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riuscat\mapa_comuna\RESURSE CINEGETICE\RESURSE CINEGETICE pe sezoane de vînătoare\"/>
    </mc:Choice>
  </mc:AlternateContent>
  <bookViews>
    <workbookView xWindow="0" yWindow="0" windowWidth="28800" windowHeight="12000" firstSheet="1" activeTab="1"/>
  </bookViews>
  <sheets>
    <sheet name="vînătoare-regionale" sheetId="1" r:id="rId1"/>
    <sheet name="vânătoare-mistreț și hibrizi" sheetId="2" r:id="rId2"/>
    <sheet name="vânătoare-entități, căprior..." sheetId="3" r:id="rId3"/>
    <sheet name="vânătoare - RN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J10" i="4"/>
  <c r="I10" i="4"/>
  <c r="H10" i="4"/>
  <c r="G10" i="4" l="1"/>
  <c r="F10" i="4"/>
  <c r="E10" i="4"/>
  <c r="G98" i="3"/>
  <c r="F98" i="3"/>
  <c r="G94" i="3"/>
  <c r="F94" i="3"/>
  <c r="G90" i="3"/>
  <c r="F90" i="3"/>
  <c r="G86" i="3"/>
  <c r="F86" i="3"/>
  <c r="G74" i="3"/>
  <c r="F74" i="3"/>
  <c r="G70" i="3"/>
  <c r="F70" i="3"/>
  <c r="G65" i="3"/>
  <c r="F65" i="3"/>
  <c r="G58" i="3"/>
  <c r="F58" i="3"/>
  <c r="G53" i="3"/>
  <c r="F53" i="3"/>
  <c r="G45" i="3"/>
  <c r="F45" i="3"/>
  <c r="G40" i="3"/>
  <c r="F40" i="3"/>
  <c r="G29" i="3"/>
  <c r="F29" i="3"/>
  <c r="G25" i="3"/>
  <c r="F25" i="3"/>
  <c r="G18" i="3"/>
  <c r="F18" i="3"/>
  <c r="G13" i="3"/>
  <c r="F13" i="3"/>
  <c r="G8" i="3"/>
  <c r="F8" i="3"/>
  <c r="L105" i="2" l="1"/>
  <c r="K104" i="2"/>
  <c r="G85" i="2"/>
  <c r="G80" i="2"/>
  <c r="G76" i="2"/>
  <c r="G72" i="2"/>
  <c r="G60" i="2"/>
  <c r="G48" i="2"/>
  <c r="G41" i="2"/>
  <c r="G36" i="2"/>
  <c r="G25" i="2"/>
  <c r="G18" i="2"/>
  <c r="G13" i="2"/>
  <c r="G8" i="2"/>
  <c r="F85" i="2"/>
  <c r="F80" i="2"/>
  <c r="F76" i="2"/>
  <c r="F72" i="2"/>
  <c r="F60" i="2"/>
  <c r="F53" i="2"/>
  <c r="F48" i="2"/>
  <c r="F41" i="2"/>
  <c r="F36" i="2"/>
  <c r="F25" i="2"/>
  <c r="Y69" i="1"/>
  <c r="W69" i="1"/>
  <c r="U69" i="1"/>
  <c r="S69" i="1"/>
  <c r="R68" i="1"/>
  <c r="Q69" i="1"/>
  <c r="P68" i="1"/>
  <c r="O69" i="1"/>
  <c r="N68" i="1"/>
  <c r="M69" i="1"/>
  <c r="L68" i="1"/>
  <c r="K69" i="1"/>
  <c r="J68" i="1"/>
  <c r="I69" i="1"/>
  <c r="H68" i="1"/>
  <c r="G69" i="1"/>
  <c r="F68" i="1"/>
  <c r="E69" i="1"/>
  <c r="D68" i="1"/>
  <c r="D24" i="1"/>
  <c r="Y53" i="1" l="1"/>
  <c r="Y40" i="1"/>
  <c r="Y25" i="1" l="1"/>
  <c r="W53" i="1"/>
  <c r="U53" i="1"/>
  <c r="W40" i="1"/>
  <c r="U40" i="1"/>
  <c r="U25" i="1"/>
  <c r="W25" i="1"/>
  <c r="S53" i="1"/>
  <c r="R52" i="1"/>
  <c r="Q53" i="1"/>
  <c r="P52" i="1"/>
  <c r="O53" i="1"/>
  <c r="N52" i="1"/>
  <c r="M53" i="1"/>
  <c r="L52" i="1"/>
  <c r="K53" i="1"/>
  <c r="J52" i="1"/>
  <c r="I53" i="1"/>
  <c r="H52" i="1"/>
  <c r="G53" i="1"/>
  <c r="F52" i="1"/>
  <c r="E53" i="1"/>
  <c r="D52" i="1"/>
  <c r="S40" i="1"/>
  <c r="R39" i="1"/>
  <c r="Q40" i="1"/>
  <c r="P39" i="1"/>
  <c r="O40" i="1"/>
  <c r="N39" i="1"/>
  <c r="M40" i="1"/>
  <c r="L39" i="1"/>
  <c r="K40" i="1"/>
  <c r="J39" i="1"/>
  <c r="I40" i="1"/>
  <c r="H39" i="1"/>
  <c r="G40" i="1"/>
  <c r="F39" i="1"/>
  <c r="E40" i="1"/>
  <c r="D39" i="1"/>
  <c r="S25" i="1" l="1"/>
  <c r="R24" i="1"/>
  <c r="Q25" i="1"/>
  <c r="P24" i="1"/>
  <c r="O25" i="1"/>
  <c r="N24" i="1"/>
  <c r="M25" i="1"/>
  <c r="L24" i="1"/>
  <c r="K25" i="1"/>
  <c r="J24" i="1"/>
  <c r="I25" i="1"/>
  <c r="H24" i="1"/>
  <c r="G25" i="1"/>
  <c r="F24" i="1"/>
  <c r="E25" i="1"/>
</calcChain>
</file>

<file path=xl/sharedStrings.xml><?xml version="1.0" encoding="utf-8"?>
<sst xmlns="http://schemas.openxmlformats.org/spreadsheetml/2006/main" count="478" uniqueCount="241">
  <si>
    <t>Nr. d/o</t>
  </si>
  <si>
    <t>Recoltat</t>
  </si>
  <si>
    <t>Iepuri de câmp</t>
  </si>
  <si>
    <t>Fazani</t>
  </si>
  <si>
    <t xml:space="preserve">Porumbel guguștiuc </t>
  </si>
  <si>
    <t>Porumbel gulerat</t>
  </si>
  <si>
    <t>Prepelițe</t>
  </si>
  <si>
    <t>Căprior</t>
  </si>
  <si>
    <t>Șacali</t>
  </si>
  <si>
    <t>Specii de faună de interes cinegetic</t>
  </si>
  <si>
    <t>Unitățile                                        administrativ-teritoriale</t>
  </si>
  <si>
    <t>Gîște                                   (gârlița mare, gâsca de vară)</t>
  </si>
  <si>
    <t>Rațe                                                      (rața mare, rața cîrîitoare, rața lingurar, rața pestriță, rața mică), lișițe, găinușe de baltă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</si>
  <si>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</si>
  <si>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</si>
  <si>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</si>
  <si>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</si>
  <si>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</si>
  <si>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</si>
  <si>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</si>
  <si>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</si>
  <si>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</si>
  <si>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</si>
  <si>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</si>
  <si>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</si>
  <si>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</si>
  <si>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</si>
  <si>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</si>
  <si>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Vulpi</t>
  </si>
  <si>
    <t>Nelimitat</t>
  </si>
  <si>
    <t>Total</t>
  </si>
  <si>
    <t>Cotele de recoltare aprobate, un.</t>
  </si>
  <si>
    <t>Regiunea Nord</t>
  </si>
  <si>
    <t>mun. Bălți</t>
  </si>
  <si>
    <t>r-nul Dondușeni</t>
  </si>
  <si>
    <t>r-nul Edineț</t>
  </si>
  <si>
    <t>r-nul Ocnița</t>
  </si>
  <si>
    <t>r-nul Drochia</t>
  </si>
  <si>
    <t>r-nul Fălești</t>
  </si>
  <si>
    <t>r-nul Florești</t>
  </si>
  <si>
    <t>r-nul Glodeni</t>
  </si>
  <si>
    <t>r-nul Rezina</t>
  </si>
  <si>
    <t>r-nul Rîșcani</t>
  </si>
  <si>
    <t>r-nul Sângerei</t>
  </si>
  <si>
    <t>r-nul Soroca</t>
  </si>
  <si>
    <t>r-nul Șoldănești</t>
  </si>
  <si>
    <t>r-nul Telenești</t>
  </si>
  <si>
    <t>r-nul Briceni</t>
  </si>
  <si>
    <t>Regiunea Centru</t>
  </si>
  <si>
    <t>Regiunea Sud</t>
  </si>
  <si>
    <t>r-nul Dubăsari</t>
  </si>
  <si>
    <t>r-nul Hîncești</t>
  </si>
  <si>
    <t>r-nul Ialoveni</t>
  </si>
  <si>
    <t>r-nul Nisporeni</t>
  </si>
  <si>
    <t>r-nul Chișinău</t>
  </si>
  <si>
    <t>r-nul Anenii Noi</t>
  </si>
  <si>
    <t>r-nul Strășeni</t>
  </si>
  <si>
    <t>r-nul Ungheni</t>
  </si>
  <si>
    <t>r-nul Călărași</t>
  </si>
  <si>
    <t>r-nul Criuleni</t>
  </si>
  <si>
    <t>r-nul Orhei</t>
  </si>
  <si>
    <t>r-nul Basarabeasca</t>
  </si>
  <si>
    <t>r-nul Cahul</t>
  </si>
  <si>
    <t>r-nul Cantemir</t>
  </si>
  <si>
    <t>r-nul Căușeni</t>
  </si>
  <si>
    <t>r-nul Cimișlia</t>
  </si>
  <si>
    <t>r-nul Leova</t>
  </si>
  <si>
    <t>r-nul Ștefan Vodă</t>
  </si>
  <si>
    <t>r-nul Taraclia</t>
  </si>
  <si>
    <t>Unitatea Teritorială Autonomă Găgăuzia</t>
  </si>
  <si>
    <t>TOTAL PE                    REPUBLICA MOLDOVA</t>
  </si>
  <si>
    <r>
      <t>Raportul recoltării exemplarelor din specii de faună de interes cinegetic în sezonul de vânătoare 2023-2024, pentru fondurile de vânătoare gestionate de AO Societatea Vânătorilor și Pescarilor din Republica Moldova</t>
    </r>
    <r>
      <rPr>
        <b/>
        <sz val="18"/>
        <color rgb="FFFF0000"/>
        <rFont val="Times New Roman"/>
        <family val="1"/>
        <charset val="204"/>
      </rPr>
      <t>**SVPM</t>
    </r>
  </si>
  <si>
    <t>Ciori                                                                                                               Grive/coțofene</t>
  </si>
  <si>
    <t xml:space="preserve">  Nelimitat</t>
  </si>
  <si>
    <t>Ciori Grive/coțofene</t>
  </si>
  <si>
    <t>Rațe (rața mare, rața cîrîitoare, rața lingurar, rața pestriță, rața mică), lișițe, găinușe de baltă</t>
  </si>
  <si>
    <t>Gîște (gârlița mare, gâsca de vară)</t>
  </si>
  <si>
    <t xml:space="preserve">NOTĂ: </t>
  </si>
  <si>
    <r>
      <rPr>
        <sz val="14"/>
        <color rgb="FFFF0000"/>
        <rFont val="Times New Roman"/>
        <family val="1"/>
        <charset val="204"/>
      </rPr>
      <t xml:space="preserve">**SVPM </t>
    </r>
    <r>
      <rPr>
        <sz val="14"/>
        <rFont val="Times New Roman"/>
        <family val="1"/>
        <charset val="204"/>
      </rPr>
      <t xml:space="preserve"> – informația prezentată conform datelor Asociației Obștești „Societatea Vânătorilor și Pescarilor din Republica Moldova”  </t>
    </r>
  </si>
  <si>
    <t>Entitatea silvică</t>
  </si>
  <si>
    <t>Ocolul silvic/unitatea de producție/arendași</t>
  </si>
  <si>
    <t>Cota de recoltă, numărul de exemplare</t>
  </si>
  <si>
    <t>Total recoltați, exemplare</t>
  </si>
  <si>
    <t>Bălți</t>
  </si>
  <si>
    <t>Sîngerei</t>
  </si>
  <si>
    <t>Chișcăreni</t>
  </si>
  <si>
    <t>Total Î.S. „Întreprinderea pentru Silvicultură Bălți”</t>
  </si>
  <si>
    <t>Chișinău</t>
  </si>
  <si>
    <t>Anenii Noi</t>
  </si>
  <si>
    <t>Vadul lui Vodă</t>
  </si>
  <si>
    <t>Criuleni</t>
  </si>
  <si>
    <t>Ghidighici</t>
  </si>
  <si>
    <t>Total Î.S. „Întreprinderea pentru Silvicultură Chișinău”</t>
  </si>
  <si>
    <t>Comrat</t>
  </si>
  <si>
    <t>Ceadîr Lunga</t>
  </si>
  <si>
    <t>Vulcănești</t>
  </si>
  <si>
    <t>Congaz</t>
  </si>
  <si>
    <t>Total Î.S. „Întreprinderea pentru Silvicultură Comrat”</t>
  </si>
  <si>
    <t>Edineț</t>
  </si>
  <si>
    <t>Lipcani</t>
  </si>
  <si>
    <t>Briceni</t>
  </si>
  <si>
    <t>Dondușeni</t>
  </si>
  <si>
    <t>Ocnița</t>
  </si>
  <si>
    <t>Otaci</t>
  </si>
  <si>
    <t>Total Î.S. „Întreprinderea pentru Silvicultură Edineț”</t>
  </si>
  <si>
    <t>Hîncești</t>
  </si>
  <si>
    <t>Bozieni</t>
  </si>
  <si>
    <t>Buțeni</t>
  </si>
  <si>
    <t>Bobeica</t>
  </si>
  <si>
    <t>Mereșeni</t>
  </si>
  <si>
    <t>Logănești</t>
  </si>
  <si>
    <t>Cărpineni</t>
  </si>
  <si>
    <t>Bujor</t>
  </si>
  <si>
    <t>S.R.L. Pom-Erem</t>
  </si>
  <si>
    <t>S.R.L. Via Fagului</t>
  </si>
  <si>
    <t>S.R.L. Vila Vânătorilor</t>
  </si>
  <si>
    <t>Total Î.S. „Întreprinderea pentru Silvicultură Hîncești”                 inclusiv arendași</t>
  </si>
  <si>
    <t>Iargara</t>
  </si>
  <si>
    <t>Baiuș</t>
  </si>
  <si>
    <t>Leova</t>
  </si>
  <si>
    <t>Basarabeasca</t>
  </si>
  <si>
    <t>Lipcani V.P.</t>
  </si>
  <si>
    <t xml:space="preserve">Total Î.S. „Întreprinderea pentru Silvicultură Iargara”               </t>
  </si>
  <si>
    <t>Orhei</t>
  </si>
  <si>
    <t>Pohrebeni</t>
  </si>
  <si>
    <t>Susleni</t>
  </si>
  <si>
    <t>Seliște</t>
  </si>
  <si>
    <t>Teleșeu</t>
  </si>
  <si>
    <t>Ivancea</t>
  </si>
  <si>
    <t>Vatici</t>
  </si>
  <si>
    <t xml:space="preserve">Total Î.S. „Întreprinderea pentru Silvicultură Orhei”               </t>
  </si>
  <si>
    <t>Ungheni</t>
  </si>
  <si>
    <t>Cornești</t>
  </si>
  <si>
    <t>Sculeni</t>
  </si>
  <si>
    <t>Pîrlița</t>
  </si>
  <si>
    <t xml:space="preserve">Total Î.S. „Întreprinderea pentru Silvicultură Silva Sud Ungheni”               </t>
  </si>
  <si>
    <t>Cahul</t>
  </si>
  <si>
    <t>Moscovei</t>
  </si>
  <si>
    <t>Baimaclia</t>
  </si>
  <si>
    <t>Cociulia</t>
  </si>
  <si>
    <t>Slobozia</t>
  </si>
  <si>
    <t>Larga</t>
  </si>
  <si>
    <t xml:space="preserve">Total Î.S. „Întreprinderea pentru Silvicultură Silva Sud Cahul”               </t>
  </si>
  <si>
    <t>Tighina</t>
  </si>
  <si>
    <t>Grigoriopol</t>
  </si>
  <si>
    <t>Hîrboveț</t>
  </si>
  <si>
    <t>Căușeni</t>
  </si>
  <si>
    <t>Căinari</t>
  </si>
  <si>
    <t>Talmaza</t>
  </si>
  <si>
    <t>Olănești</t>
  </si>
  <si>
    <t>SRL Venatum</t>
  </si>
  <si>
    <t>SRL AVIS CLUB</t>
  </si>
  <si>
    <t>SRL BIOFAUNA_1</t>
  </si>
  <si>
    <t>SRL BIOFAUNA_2</t>
  </si>
  <si>
    <t>SRL Fruct Ecologic</t>
  </si>
  <si>
    <t>Total Î.S. „Întreprinderea pentru Silvicultură Tighina”                 inclusiv arendași</t>
  </si>
  <si>
    <t>Cimișlia</t>
  </si>
  <si>
    <t>Mihailovca</t>
  </si>
  <si>
    <t>Zloți</t>
  </si>
  <si>
    <t xml:space="preserve">Total Î.S. „Întreprinderea pentru Silvicultură Cimișlia”               </t>
  </si>
  <si>
    <t>Răzeni</t>
  </si>
  <si>
    <t>Cărbuna</t>
  </si>
  <si>
    <t>Ialoveni</t>
  </si>
  <si>
    <t xml:space="preserve">Total Î.S. „Întreprinderea Silvo-Cinegetică „Sil Răzeni””               </t>
  </si>
  <si>
    <t>Total Î.S. „Întreprinderea Silvo-Cinegetică Taraclia”</t>
  </si>
  <si>
    <t>Taraclia</t>
  </si>
  <si>
    <t>Strășeni</t>
  </si>
  <si>
    <t>Căpriana</t>
  </si>
  <si>
    <t>Scoreni</t>
  </si>
  <si>
    <t xml:space="preserve">Total Î.S. „Întreprinderea Silvo-Cinegetică Strășeni”               </t>
  </si>
  <si>
    <t>TOTAL</t>
  </si>
  <si>
    <t>Î.S. „Întreprinderea pentru Silvicultură Bălți”</t>
  </si>
  <si>
    <t>Î.S. „Întreprinderea pentru Silvicultură Chișinău”</t>
  </si>
  <si>
    <t>Î.S. „Întreprinderea pentru Silvicultură Comrat”</t>
  </si>
  <si>
    <t xml:space="preserve"> Î.S. „Întreprinderea pentru Silvicultură Edineț</t>
  </si>
  <si>
    <t>Î.S. „Întreprinderea pentru Silvicultură Hîncești”                                                                                  inclusiv arendași</t>
  </si>
  <si>
    <t xml:space="preserve"> Î.S. „Întreprinderea pentru Silvicultură Iargara”</t>
  </si>
  <si>
    <t xml:space="preserve">Î.S. „Întreprinderea pentru Silvicultură Orhei”     </t>
  </si>
  <si>
    <t xml:space="preserve">Î.S. „Întreprinderea pentru Silvicultură Silva Sud Ungheni”       </t>
  </si>
  <si>
    <t xml:space="preserve">Î.S. „Întreprinderea pentru Silvicultură Silva Sud Cahul”      </t>
  </si>
  <si>
    <t xml:space="preserve">Î.S. „Întreprinderea pentru Silvicultură Cimișlia” </t>
  </si>
  <si>
    <t xml:space="preserve">Î.S. „Întreprinderea Silvo-Cinegetică „Sil Răzeni””  </t>
  </si>
  <si>
    <t>Î.S. „Întreprinderea Silvo-Cinegetică Taraclia”</t>
  </si>
  <si>
    <t xml:space="preserve">Î.S. „Întreprinderea Silvo-Cinegetică Strășeni”    </t>
  </si>
  <si>
    <t xml:space="preserve"> Î.S. „Întreprinderea pentru Silvicultură Tighina”, inclusiv arendași</t>
  </si>
  <si>
    <t>Cota de recoltă Căprior, numărul de exemplare</t>
  </si>
  <si>
    <t>Cota de recoltă Cerb cu pete, lopătar și hibrizi, numărul de exemplare</t>
  </si>
  <si>
    <t>Călărași</t>
  </si>
  <si>
    <t>Bravicea</t>
  </si>
  <si>
    <t>Hîrjauca</t>
  </si>
  <si>
    <t>Vărzărești</t>
  </si>
  <si>
    <t>Total Î.S. „Întreprinderea pentru Silvicultură Călărași”</t>
  </si>
  <si>
    <t>Glodeni</t>
  </si>
  <si>
    <t>Rîșcani</t>
  </si>
  <si>
    <t>Fălești</t>
  </si>
  <si>
    <t>Total Î.S. „Întreprinderea pentru Silvicultură Glodeni”</t>
  </si>
  <si>
    <t>SRL Pom-Erem</t>
  </si>
  <si>
    <t>SRL Via Fagului</t>
  </si>
  <si>
    <t>SRL Vila Vânătorilor</t>
  </si>
  <si>
    <t>Total Î.S. „Întreprinderea pentru Silvicultură „Hîncești-Silva”” inclusiv arendași</t>
  </si>
  <si>
    <t>Nisporeni Silva</t>
  </si>
  <si>
    <t>Poruceni</t>
  </si>
  <si>
    <t>Grozești</t>
  </si>
  <si>
    <t>Ciorești</t>
  </si>
  <si>
    <t>Nisporeni</t>
  </si>
  <si>
    <t>Total Î.S. „Întreprinderea pentru Silvicultură Nisporeni Silva”</t>
  </si>
  <si>
    <t>Biotex-Com SRL</t>
  </si>
  <si>
    <t>Total Î.S. „Întreprinderea pentru Silvicultură Orhei”</t>
  </si>
  <si>
    <t>Total Î.S. „Întreprinderea pentru Silvicultură Silva Centru Ungheni”</t>
  </si>
  <si>
    <t>Total Î.S. „Întreprinderea pentru Silvicultură Silva Sud Cahul”</t>
  </si>
  <si>
    <t>Soroca</t>
  </si>
  <si>
    <t>Șolcani</t>
  </si>
  <si>
    <t>Florești</t>
  </si>
  <si>
    <t>Cuhurești</t>
  </si>
  <si>
    <t>Total Î.S. „Întreprinderea pentru Silvicultură Soroca”</t>
  </si>
  <si>
    <t>Telenești</t>
  </si>
  <si>
    <t>Căzănești</t>
  </si>
  <si>
    <t>Mîndrești</t>
  </si>
  <si>
    <t>Total Î.S. „Întreprinderea pentru Silvicultură Telenești”</t>
  </si>
  <si>
    <t>Total Î.S. „Întreprinderea pentru Silvicultură Tighina” inclusiv arendași</t>
  </si>
  <si>
    <t>Total Î.S. „Întreprinderea Silvo-Cinegetcă „Cimișlia””</t>
  </si>
  <si>
    <t>Total Î.S. „Întreprinderea Silvo-Cinegetcă Sil-Răzeni”</t>
  </si>
  <si>
    <t>16.</t>
  </si>
  <si>
    <t>Total Î.S. „Întreprinderea Silvo-Cinegetcă Strășeni”</t>
  </si>
  <si>
    <r>
      <t xml:space="preserve">Raportul recoltării exemplarelor din specii de faună de interes cinegetic: </t>
    </r>
    <r>
      <rPr>
        <b/>
        <sz val="12"/>
        <color theme="1"/>
        <rFont val="Times New Roman"/>
        <family val="1"/>
        <charset val="204"/>
      </rPr>
      <t>mistreț, căprior, cerb cu pete, lopătar și hibrizi</t>
    </r>
    <r>
      <rPr>
        <sz val="12"/>
        <color theme="1"/>
        <rFont val="Times New Roman"/>
        <family val="1"/>
        <charset val="204"/>
      </rPr>
      <t xml:space="preserve"> în sezonul de vânătoare 2023-2024, în fondul forestier de stat, Rezervații Naturale</t>
    </r>
  </si>
  <si>
    <t>Nr. crt.</t>
  </si>
  <si>
    <t>Denumirea entității științifice</t>
  </si>
  <si>
    <t>Nr. de exemplare propus spre recoltare</t>
  </si>
  <si>
    <t>Mistreț și hibrizi</t>
  </si>
  <si>
    <t>Cerb (cu pete, lopătar, hibrizi)</t>
  </si>
  <si>
    <t>Î.S. „Rezervația Naturală „Codrii””</t>
  </si>
  <si>
    <t>Î.S. „Rezervația Naturală „Pădurea Domnească””</t>
  </si>
  <si>
    <t>Î.S. „Rezervația Naturală „Plaiul Fagului””</t>
  </si>
  <si>
    <r>
      <t xml:space="preserve">Raportul recoltării exemplarelor din specii de faună de interes cinegetic: </t>
    </r>
    <r>
      <rPr>
        <b/>
        <sz val="12"/>
        <color theme="1"/>
        <rFont val="Times New Roman"/>
        <family val="1"/>
        <charset val="204"/>
      </rPr>
      <t>căprior, cerb cu pete, lopătar și hibrizi</t>
    </r>
    <r>
      <rPr>
        <sz val="12"/>
        <color theme="1"/>
        <rFont val="Times New Roman"/>
        <family val="1"/>
        <charset val="204"/>
      </rPr>
      <t xml:space="preserve"> în sezonul de vânătoare 2023-2024, în fondul forestier de stat și cel atribuit în folosință cu scop de gospodărire cinegetică (arendași)**Agenția „Moldsilva”</t>
    </r>
  </si>
  <si>
    <t>Cerb comun</t>
  </si>
  <si>
    <t>Total recoltați, exemplare,              Căprior, numărul de exemplare</t>
  </si>
  <si>
    <t>Total recoltați, exemplare,                   Cerb cu pete, lopătar și hibrizi, numărul de exemplare</t>
  </si>
  <si>
    <t>Total recoltați, exemplare,                   Cerb comun,  numărul de exemplare</t>
  </si>
  <si>
    <r>
      <t>Raportul recoltării exemplarelor din specii de faună de interes cinegetic:</t>
    </r>
    <r>
      <rPr>
        <b/>
        <sz val="12"/>
        <color rgb="FFC00000"/>
        <rFont val="Times New Roman"/>
        <family val="1"/>
        <charset val="204"/>
      </rPr>
      <t xml:space="preserve"> </t>
    </r>
    <r>
      <rPr>
        <b/>
        <i/>
        <u/>
        <sz val="12"/>
        <color rgb="FFC00000"/>
        <rFont val="Times New Roman"/>
        <family val="1"/>
        <charset val="204"/>
      </rPr>
      <t xml:space="preserve">mistreț și hibrizi </t>
    </r>
    <r>
      <rPr>
        <b/>
        <sz val="12"/>
        <color theme="1"/>
        <rFont val="Times New Roman"/>
        <family val="1"/>
        <charset val="204"/>
      </rPr>
      <t>în sezonul de vânătoare 2023-2024, în fondul forestier de stat și cel atribuit în folosință cu scop de gospodărire cinegetică (arendași)**Agenția „Moldsilva”</t>
    </r>
  </si>
  <si>
    <r>
      <rPr>
        <b/>
        <i/>
        <sz val="11"/>
        <color rgb="FFFF0000"/>
        <rFont val="Times New Roman"/>
        <family val="1"/>
        <charset val="204"/>
      </rPr>
      <t>* Notă:</t>
    </r>
    <r>
      <rPr>
        <b/>
        <i/>
        <sz val="11"/>
        <color theme="1"/>
        <rFont val="Times New Roman"/>
        <family val="1"/>
        <charset val="204"/>
      </rPr>
      <t xml:space="preserve">        </t>
    </r>
    <r>
      <rPr>
        <sz val="11"/>
        <color theme="1"/>
        <rFont val="Times New Roman"/>
        <family val="1"/>
        <charset val="204"/>
      </rPr>
      <t>Conform anexei nr. 4 la Ordinul MM nr. 121/ 18 iulie 2023 pentru Î.S.„Rezervația Naturală „Prutul de Jos”” nu a fost stabilită cota de recoltă (la bucată) propusă pentru sezonul de vânătoare 2023-2024, la speciile: mistreț, căprior, cerb cu pete, lopătar și hibrizi, în fondul forestier de stat, Rezervații Naturale.</t>
    </r>
  </si>
  <si>
    <t>Î.S. „Rezervația Naturală „Prutul de Jos””*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</si>
</sst>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rgb="FF0070C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  <font>
      <i/>
      <sz val="12"/>
      <color rgb="FF7030A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u/>
      <sz val="12"/>
      <color rgb="FFC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wrapText="1"/>
    </xf>
    <xf numFmtId="0" fontId="6" fillId="7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o-RO" sz="1800">
                <a:latin typeface="Times New Roman" panose="02020603050405020304" pitchFamily="18" charset="0"/>
                <a:cs typeface="Times New Roman" panose="02020603050405020304" pitchFamily="18" charset="0"/>
              </a:rPr>
              <a:t>Raport</a:t>
            </a:r>
            <a:r>
              <a:rPr lang="ro-RO" sz="18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recoltarea speciilor de faună de interes cinegetic pe regiuni ale Republicii Moldova, pentru sezonul de vânătoare 2023-2024</a:t>
            </a:r>
            <a:endParaRPr lang="ro-RO" sz="18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21439099055350927"/>
          <c:y val="1.41064374631435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20866233428880818"/>
          <c:y val="4.6846169914854241E-2"/>
          <c:w val="0.77614108390097925"/>
          <c:h val="0.8902219264728453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'vînătoare-regionale'!$B$65:$C$65</c:f>
              <c:strCache>
                <c:ptCount val="2"/>
                <c:pt idx="0">
                  <c:v>1.</c:v>
                </c:pt>
                <c:pt idx="1">
                  <c:v>Regiunea Nord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'vînătoare-regionale'!$D$62:$Y$64</c15:sqref>
                  </c15:fullRef>
                  <c15:levelRef>
                    <c15:sqref>'vînătoare-regionale'!$D$63:$Y$63</c15:sqref>
                  </c15:levelRef>
                </c:ext>
              </c:extLst>
              <c:f>'vînătoare-regionale'!$D$63:$Y$63</c:f>
              <c:strCache>
                <c:ptCount val="22"/>
                <c:pt idx="0">
                  <c:v>Iepuri de câmp</c:v>
                </c:pt>
                <c:pt idx="2">
                  <c:v>Căprior</c:v>
                </c:pt>
                <c:pt idx="4">
                  <c:v>Prepelițe</c:v>
                </c:pt>
                <c:pt idx="6">
                  <c:v>Rațe (rața mare, rața cîrîitoare, rața lingurar, rața pestriță, rața mică), lișițe, găinușe de baltă</c:v>
                </c:pt>
                <c:pt idx="8">
                  <c:v>Gîște (gârlița mare, gâsca de vară)</c:v>
                </c:pt>
                <c:pt idx="10">
                  <c:v>Porumbel gulerat</c:v>
                </c:pt>
                <c:pt idx="12">
                  <c:v>Porumbel guguștiuc </c:v>
                </c:pt>
                <c:pt idx="14">
                  <c:v>Fazani</c:v>
                </c:pt>
                <c:pt idx="16">
                  <c:v>Șacali</c:v>
                </c:pt>
                <c:pt idx="18">
                  <c:v>Vulpi</c:v>
                </c:pt>
                <c:pt idx="20">
                  <c:v>Ciori Grive/coțofene</c:v>
                </c:pt>
              </c:strCache>
            </c:strRef>
          </c:cat>
          <c:val>
            <c:numRef>
              <c:f>'vînătoare-regionale'!$D$65:$Y$65</c:f>
              <c:numCache>
                <c:formatCode>General</c:formatCode>
                <c:ptCount val="22"/>
                <c:pt idx="0">
                  <c:v>5429</c:v>
                </c:pt>
                <c:pt idx="1">
                  <c:v>4095</c:v>
                </c:pt>
                <c:pt idx="2">
                  <c:v>13</c:v>
                </c:pt>
                <c:pt idx="3">
                  <c:v>0</c:v>
                </c:pt>
                <c:pt idx="4">
                  <c:v>2070</c:v>
                </c:pt>
                <c:pt idx="5">
                  <c:v>2050</c:v>
                </c:pt>
                <c:pt idx="6">
                  <c:v>9116</c:v>
                </c:pt>
                <c:pt idx="7">
                  <c:v>7427</c:v>
                </c:pt>
                <c:pt idx="8">
                  <c:v>240</c:v>
                </c:pt>
                <c:pt idx="9">
                  <c:v>89</c:v>
                </c:pt>
                <c:pt idx="10">
                  <c:v>3208</c:v>
                </c:pt>
                <c:pt idx="11">
                  <c:v>2592</c:v>
                </c:pt>
                <c:pt idx="12">
                  <c:v>4312</c:v>
                </c:pt>
                <c:pt idx="13">
                  <c:v>4002</c:v>
                </c:pt>
                <c:pt idx="14">
                  <c:v>6150</c:v>
                </c:pt>
                <c:pt idx="15">
                  <c:v>5439</c:v>
                </c:pt>
                <c:pt idx="16">
                  <c:v>0</c:v>
                </c:pt>
                <c:pt idx="17">
                  <c:v>104</c:v>
                </c:pt>
                <c:pt idx="18">
                  <c:v>0</c:v>
                </c:pt>
                <c:pt idx="19">
                  <c:v>2852</c:v>
                </c:pt>
                <c:pt idx="20">
                  <c:v>0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0-48AE-AF44-4B59E9A90ADE}"/>
            </c:ext>
          </c:extLst>
        </c:ser>
        <c:ser>
          <c:idx val="1"/>
          <c:order val="1"/>
          <c:tx>
            <c:strRef>
              <c:f>'vînătoare-regionale'!$B$66:$C$66</c:f>
              <c:strCache>
                <c:ptCount val="2"/>
                <c:pt idx="0">
                  <c:v>2.</c:v>
                </c:pt>
                <c:pt idx="1">
                  <c:v>Regiunea Centru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'vînătoare-regionale'!$D$62:$Y$64</c15:sqref>
                  </c15:fullRef>
                  <c15:levelRef>
                    <c15:sqref>'vînătoare-regionale'!$D$63:$Y$63</c15:sqref>
                  </c15:levelRef>
                </c:ext>
              </c:extLst>
              <c:f>'vînătoare-regionale'!$D$63:$Y$63</c:f>
              <c:strCache>
                <c:ptCount val="22"/>
                <c:pt idx="0">
                  <c:v>Iepuri de câmp</c:v>
                </c:pt>
                <c:pt idx="2">
                  <c:v>Căprior</c:v>
                </c:pt>
                <c:pt idx="4">
                  <c:v>Prepelițe</c:v>
                </c:pt>
                <c:pt idx="6">
                  <c:v>Rațe (rața mare, rața cîrîitoare, rața lingurar, rața pestriță, rața mică), lișițe, găinușe de baltă</c:v>
                </c:pt>
                <c:pt idx="8">
                  <c:v>Gîște (gârlița mare, gâsca de vară)</c:v>
                </c:pt>
                <c:pt idx="10">
                  <c:v>Porumbel gulerat</c:v>
                </c:pt>
                <c:pt idx="12">
                  <c:v>Porumbel guguștiuc </c:v>
                </c:pt>
                <c:pt idx="14">
                  <c:v>Fazani</c:v>
                </c:pt>
                <c:pt idx="16">
                  <c:v>Șacali</c:v>
                </c:pt>
                <c:pt idx="18">
                  <c:v>Vulpi</c:v>
                </c:pt>
                <c:pt idx="20">
                  <c:v>Ciori Grive/coțofene</c:v>
                </c:pt>
              </c:strCache>
            </c:strRef>
          </c:cat>
          <c:val>
            <c:numRef>
              <c:f>'vînătoare-regionale'!$D$66:$Y$66</c:f>
              <c:numCache>
                <c:formatCode>General</c:formatCode>
                <c:ptCount val="22"/>
                <c:pt idx="0">
                  <c:v>3886</c:v>
                </c:pt>
                <c:pt idx="1">
                  <c:v>2756</c:v>
                </c:pt>
                <c:pt idx="2">
                  <c:v>92</c:v>
                </c:pt>
                <c:pt idx="3">
                  <c:v>0</c:v>
                </c:pt>
                <c:pt idx="4">
                  <c:v>1790</c:v>
                </c:pt>
                <c:pt idx="5">
                  <c:v>1733</c:v>
                </c:pt>
                <c:pt idx="6">
                  <c:v>8001</c:v>
                </c:pt>
                <c:pt idx="7">
                  <c:v>3908</c:v>
                </c:pt>
                <c:pt idx="8">
                  <c:v>270</c:v>
                </c:pt>
                <c:pt idx="9">
                  <c:v>86</c:v>
                </c:pt>
                <c:pt idx="10">
                  <c:v>2845</c:v>
                </c:pt>
                <c:pt idx="11">
                  <c:v>2299</c:v>
                </c:pt>
                <c:pt idx="12">
                  <c:v>3414</c:v>
                </c:pt>
                <c:pt idx="13">
                  <c:v>2884</c:v>
                </c:pt>
                <c:pt idx="14">
                  <c:v>10660</c:v>
                </c:pt>
                <c:pt idx="15">
                  <c:v>8627</c:v>
                </c:pt>
                <c:pt idx="17">
                  <c:v>82</c:v>
                </c:pt>
                <c:pt idx="19">
                  <c:v>2079</c:v>
                </c:pt>
                <c:pt idx="21">
                  <c:v>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0-48AE-AF44-4B59E9A90ADE}"/>
            </c:ext>
          </c:extLst>
        </c:ser>
        <c:ser>
          <c:idx val="2"/>
          <c:order val="2"/>
          <c:tx>
            <c:strRef>
              <c:f>'vînătoare-regionale'!$B$67:$C$67</c:f>
              <c:strCache>
                <c:ptCount val="2"/>
                <c:pt idx="0">
                  <c:v>3.</c:v>
                </c:pt>
                <c:pt idx="1">
                  <c:v>Regiunea Sud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'vînătoare-regionale'!$D$62:$Y$64</c15:sqref>
                  </c15:fullRef>
                  <c15:levelRef>
                    <c15:sqref>'vînătoare-regionale'!$D$63:$Y$63</c15:sqref>
                  </c15:levelRef>
                </c:ext>
              </c:extLst>
              <c:f>'vînătoare-regionale'!$D$63:$Y$63</c:f>
              <c:strCache>
                <c:ptCount val="22"/>
                <c:pt idx="0">
                  <c:v>Iepuri de câmp</c:v>
                </c:pt>
                <c:pt idx="2">
                  <c:v>Căprior</c:v>
                </c:pt>
                <c:pt idx="4">
                  <c:v>Prepelițe</c:v>
                </c:pt>
                <c:pt idx="6">
                  <c:v>Rațe (rața mare, rața cîrîitoare, rața lingurar, rața pestriță, rața mică), lișițe, găinușe de baltă</c:v>
                </c:pt>
                <c:pt idx="8">
                  <c:v>Gîște (gârlița mare, gâsca de vară)</c:v>
                </c:pt>
                <c:pt idx="10">
                  <c:v>Porumbel gulerat</c:v>
                </c:pt>
                <c:pt idx="12">
                  <c:v>Porumbel guguștiuc </c:v>
                </c:pt>
                <c:pt idx="14">
                  <c:v>Fazani</c:v>
                </c:pt>
                <c:pt idx="16">
                  <c:v>Șacali</c:v>
                </c:pt>
                <c:pt idx="18">
                  <c:v>Vulpi</c:v>
                </c:pt>
                <c:pt idx="20">
                  <c:v>Ciori Grive/coțofene</c:v>
                </c:pt>
              </c:strCache>
            </c:strRef>
          </c:cat>
          <c:val>
            <c:numRef>
              <c:f>'vînătoare-regionale'!$D$67:$Y$67</c:f>
              <c:numCache>
                <c:formatCode>General</c:formatCode>
                <c:ptCount val="22"/>
                <c:pt idx="0">
                  <c:v>4364</c:v>
                </c:pt>
                <c:pt idx="1">
                  <c:v>3796</c:v>
                </c:pt>
                <c:pt idx="2">
                  <c:v>63</c:v>
                </c:pt>
                <c:pt idx="3">
                  <c:v>0</c:v>
                </c:pt>
                <c:pt idx="4">
                  <c:v>2260</c:v>
                </c:pt>
                <c:pt idx="5">
                  <c:v>2099</c:v>
                </c:pt>
                <c:pt idx="6">
                  <c:v>8047</c:v>
                </c:pt>
                <c:pt idx="7">
                  <c:v>5358</c:v>
                </c:pt>
                <c:pt idx="8">
                  <c:v>920</c:v>
                </c:pt>
                <c:pt idx="9">
                  <c:v>699</c:v>
                </c:pt>
                <c:pt idx="10">
                  <c:v>1806</c:v>
                </c:pt>
                <c:pt idx="11">
                  <c:v>1252</c:v>
                </c:pt>
                <c:pt idx="12">
                  <c:v>4039</c:v>
                </c:pt>
                <c:pt idx="13">
                  <c:v>3618</c:v>
                </c:pt>
                <c:pt idx="14">
                  <c:v>8290</c:v>
                </c:pt>
                <c:pt idx="15">
                  <c:v>7514</c:v>
                </c:pt>
                <c:pt idx="17">
                  <c:v>193</c:v>
                </c:pt>
                <c:pt idx="19">
                  <c:v>1592</c:v>
                </c:pt>
                <c:pt idx="21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0-48AE-AF44-4B59E9A90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78304383"/>
        <c:axId val="1478309791"/>
      </c:barChart>
      <c:catAx>
        <c:axId val="1478304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78309791"/>
        <c:crosses val="autoZero"/>
        <c:auto val="1"/>
        <c:lblAlgn val="l"/>
        <c:lblOffset val="100"/>
        <c:noMultiLvlLbl val="0"/>
      </c:catAx>
      <c:valAx>
        <c:axId val="1478309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8304383"/>
        <c:crosses val="autoZero"/>
        <c:crossBetween val="between"/>
        <c:majorUnit val="30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bg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</c:legendEntry>
      <c:layout>
        <c:manualLayout>
          <c:xMode val="edge"/>
          <c:yMode val="edge"/>
          <c:x val="0.36083029924612553"/>
          <c:y val="0.94965676166809576"/>
          <c:w val="0.2789376450207004"/>
          <c:h val="4.2953426535475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ro-RO"/>
              <a:t>Raport</a:t>
            </a:r>
            <a:r>
              <a:rPr lang="ro-RO" baseline="0"/>
              <a:t> între cota de recoltare și cantitatea totală recoltată pe întreprinderi silvice, inclusiv arendași </a:t>
            </a:r>
            <a:endParaRPr lang="ro-RO"/>
          </a:p>
        </c:rich>
      </c:tx>
      <c:layout>
        <c:manualLayout>
          <c:xMode val="edge"/>
          <c:yMode val="edge"/>
          <c:x val="0.21241788145473775"/>
          <c:y val="2.374084416770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32270225818668952"/>
          <c:y val="7.2915391194078263E-2"/>
          <c:w val="0.66315633037128296"/>
          <c:h val="0.854297096102802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'vânătoare-mistreț și hibrizi'!$K$88</c:f>
              <c:strCache>
                <c:ptCount val="1"/>
                <c:pt idx="0">
                  <c:v>Cota de recoltă, numărul de exemplare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'vânătoare-mistreț și hibrizi'!$J$89:$J$103</c:f>
              <c:strCache>
                <c:ptCount val="15"/>
                <c:pt idx="1">
                  <c:v>Î.S. „Întreprinderea pentru Silvicultură Bălți”</c:v>
                </c:pt>
                <c:pt idx="2">
                  <c:v>Î.S. „Întreprinderea pentru Silvicultură Chișinău”</c:v>
                </c:pt>
                <c:pt idx="3">
                  <c:v>Î.S. „Întreprinderea pentru Silvicultură Comrat”</c:v>
                </c:pt>
                <c:pt idx="4">
                  <c:v> Î.S. „Întreprinderea pentru Silvicultură Edineț</c:v>
                </c:pt>
                <c:pt idx="5">
                  <c:v>Î.S. „Întreprinderea pentru Silvicultură Hîncești”                                                                                  inclusiv arendași</c:v>
                </c:pt>
                <c:pt idx="6">
                  <c:v> Î.S. „Întreprinderea pentru Silvicultură Iargara”</c:v>
                </c:pt>
                <c:pt idx="7">
                  <c:v>Î.S. „Întreprinderea pentru Silvicultură Orhei”     </c:v>
                </c:pt>
                <c:pt idx="8">
                  <c:v>Î.S. „Întreprinderea pentru Silvicultură Silva Sud Ungheni”       </c:v>
                </c:pt>
                <c:pt idx="9">
                  <c:v>Î.S. „Întreprinderea pentru Silvicultură Silva Sud Cahul”      </c:v>
                </c:pt>
                <c:pt idx="10">
                  <c:v> Î.S. „Întreprinderea pentru Silvicultură Tighina”, inclusiv arendași</c:v>
                </c:pt>
                <c:pt idx="11">
                  <c:v>Î.S. „Întreprinderea pentru Silvicultură Cimișlia” </c:v>
                </c:pt>
                <c:pt idx="12">
                  <c:v>Î.S. „Întreprinderea Silvo-Cinegetică „Sil Răzeni””  </c:v>
                </c:pt>
                <c:pt idx="13">
                  <c:v>Î.S. „Întreprinderea Silvo-Cinegetică Taraclia”</c:v>
                </c:pt>
                <c:pt idx="14">
                  <c:v>Î.S. „Întreprinderea Silvo-Cinegetică Strășeni”    </c:v>
                </c:pt>
              </c:strCache>
            </c:strRef>
          </c:cat>
          <c:val>
            <c:numRef>
              <c:f>'vânătoare-mistreț și hibrizi'!$K$89:$K$103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44</c:v>
                </c:pt>
                <c:pt idx="5">
                  <c:v>53</c:v>
                </c:pt>
                <c:pt idx="6">
                  <c:v>16</c:v>
                </c:pt>
                <c:pt idx="7">
                  <c:v>4</c:v>
                </c:pt>
                <c:pt idx="8">
                  <c:v>24</c:v>
                </c:pt>
                <c:pt idx="9">
                  <c:v>23</c:v>
                </c:pt>
                <c:pt idx="10">
                  <c:v>327</c:v>
                </c:pt>
                <c:pt idx="11">
                  <c:v>10</c:v>
                </c:pt>
                <c:pt idx="12">
                  <c:v>9</c:v>
                </c:pt>
                <c:pt idx="13">
                  <c:v>10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3-4985-97F8-E2784F92C60B}"/>
            </c:ext>
          </c:extLst>
        </c:ser>
        <c:ser>
          <c:idx val="1"/>
          <c:order val="1"/>
          <c:tx>
            <c:strRef>
              <c:f>'vânătoare-mistreț și hibrizi'!$L$88</c:f>
              <c:strCache>
                <c:ptCount val="1"/>
                <c:pt idx="0">
                  <c:v>Total recoltați, exemplare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'vânătoare-mistreț și hibrizi'!$J$89:$J$103</c:f>
              <c:strCache>
                <c:ptCount val="15"/>
                <c:pt idx="1">
                  <c:v>Î.S. „Întreprinderea pentru Silvicultură Bălți”</c:v>
                </c:pt>
                <c:pt idx="2">
                  <c:v>Î.S. „Întreprinderea pentru Silvicultură Chișinău”</c:v>
                </c:pt>
                <c:pt idx="3">
                  <c:v>Î.S. „Întreprinderea pentru Silvicultură Comrat”</c:v>
                </c:pt>
                <c:pt idx="4">
                  <c:v> Î.S. „Întreprinderea pentru Silvicultură Edineț</c:v>
                </c:pt>
                <c:pt idx="5">
                  <c:v>Î.S. „Întreprinderea pentru Silvicultură Hîncești”                                                                                  inclusiv arendași</c:v>
                </c:pt>
                <c:pt idx="6">
                  <c:v> Î.S. „Întreprinderea pentru Silvicultură Iargara”</c:v>
                </c:pt>
                <c:pt idx="7">
                  <c:v>Î.S. „Întreprinderea pentru Silvicultură Orhei”     </c:v>
                </c:pt>
                <c:pt idx="8">
                  <c:v>Î.S. „Întreprinderea pentru Silvicultură Silva Sud Ungheni”       </c:v>
                </c:pt>
                <c:pt idx="9">
                  <c:v>Î.S. „Întreprinderea pentru Silvicultură Silva Sud Cahul”      </c:v>
                </c:pt>
                <c:pt idx="10">
                  <c:v> Î.S. „Întreprinderea pentru Silvicultură Tighina”, inclusiv arendași</c:v>
                </c:pt>
                <c:pt idx="11">
                  <c:v>Î.S. „Întreprinderea pentru Silvicultură Cimișlia” </c:v>
                </c:pt>
                <c:pt idx="12">
                  <c:v>Î.S. „Întreprinderea Silvo-Cinegetică „Sil Răzeni””  </c:v>
                </c:pt>
                <c:pt idx="13">
                  <c:v>Î.S. „Întreprinderea Silvo-Cinegetică Taraclia”</c:v>
                </c:pt>
                <c:pt idx="14">
                  <c:v>Î.S. „Întreprinderea Silvo-Cinegetică Strășeni”    </c:v>
                </c:pt>
              </c:strCache>
            </c:strRef>
          </c:cat>
          <c:val>
            <c:numRef>
              <c:f>'vânătoare-mistreț și hibrizi'!$L$89:$L$103</c:f>
              <c:numCache>
                <c:formatCode>General</c:formatCode>
                <c:ptCount val="15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11</c:v>
                </c:pt>
                <c:pt idx="5">
                  <c:v>31</c:v>
                </c:pt>
                <c:pt idx="6">
                  <c:v>12</c:v>
                </c:pt>
                <c:pt idx="7">
                  <c:v>0</c:v>
                </c:pt>
                <c:pt idx="8">
                  <c:v>77</c:v>
                </c:pt>
                <c:pt idx="9">
                  <c:v>0</c:v>
                </c:pt>
                <c:pt idx="10">
                  <c:v>56</c:v>
                </c:pt>
                <c:pt idx="11">
                  <c:v>10</c:v>
                </c:pt>
                <c:pt idx="12">
                  <c:v>9</c:v>
                </c:pt>
                <c:pt idx="13">
                  <c:v>2</c:v>
                </c:pt>
                <c:pt idx="1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63-4985-97F8-E2784F92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1439031807"/>
        <c:axId val="1439038047"/>
      </c:barChart>
      <c:catAx>
        <c:axId val="1439031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39038047"/>
        <c:crosses val="autoZero"/>
        <c:auto val="1"/>
        <c:lblAlgn val="ctr"/>
        <c:lblOffset val="100"/>
        <c:noMultiLvlLbl val="0"/>
      </c:catAx>
      <c:valAx>
        <c:axId val="1439038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ru-RU"/>
          </a:p>
        </c:txPr>
        <c:crossAx val="1439031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lt1">
                  <a:lumMod val="8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1510393</xdr:colOff>
      <xdr:row>71</xdr:row>
      <xdr:rowOff>125185</xdr:rowOff>
    </xdr:from>
    <xdr:to>
      <xdr:col>24</xdr:col>
      <xdr:colOff>40821</xdr:colOff>
      <xdr:row>122</xdr:row>
      <xdr:rowOff>27215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571497</xdr:colOff>
      <xdr:row>87</xdr:row>
      <xdr:rowOff>244929</xdr:rowOff>
    </xdr:from>
    <xdr:to>
      <xdr:col>27</xdr:col>
      <xdr:colOff>435429</xdr:colOff>
      <xdr:row>105</xdr:row>
      <xdr:rowOff>176893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77"/>
  <sheetViews>
    <sheetView topLeftCell="A49" zoomScale="70" zoomScaleNormal="70" workbookViewId="0">
      <selection activeCell="B59" sqref="B59:K59"/>
    </sheetView>
  </sheetViews>
  <sheetFormatPr defaultRowHeight="15.75" x14ac:dyDescent="0.25"/>
  <cols>
    <col min="1" max="1" width="9.140625" style="1"/>
    <col min="2" max="2" width="4.85546875" style="1" customWidth="1"/>
    <col min="3" max="3" width="25.28515625" style="1" customWidth="1"/>
    <col min="4" max="4" width="18.140625" style="1" customWidth="1"/>
    <col min="5" max="5" width="14.85546875" style="1" customWidth="1"/>
    <col min="6" max="6" width="15.85546875" style="1" customWidth="1"/>
    <col min="7" max="7" width="12.7109375" style="1" customWidth="1"/>
    <col min="8" max="8" width="15.140625" style="1" customWidth="1"/>
    <col min="9" max="9" width="14.28515625" style="1" customWidth="1"/>
    <col min="10" max="10" width="16.85546875" style="1" customWidth="1"/>
    <col min="11" max="11" width="14.5703125" style="1" customWidth="1"/>
    <col min="12" max="12" width="16.7109375" style="1" customWidth="1"/>
    <col min="13" max="13" width="13.140625" style="1" customWidth="1"/>
    <col min="14" max="14" width="17.42578125" style="1" customWidth="1"/>
    <col min="15" max="15" width="13.140625" style="1" customWidth="1"/>
    <col min="16" max="16" width="15.140625" style="1" customWidth="1"/>
    <col min="17" max="17" width="13.140625" style="1" customWidth="1"/>
    <col min="18" max="18" width="17" style="1" customWidth="1"/>
    <col min="19" max="19" width="12.7109375" style="1" customWidth="1"/>
    <col min="20" max="20" width="17.85546875" style="1" customWidth="1"/>
    <col min="21" max="21" width="11" style="1" customWidth="1"/>
    <col min="22" max="22" width="18.42578125" style="1" customWidth="1"/>
    <col min="23" max="23" width="11" style="1" customWidth="1"/>
    <col min="24" max="24" width="16.28515625" style="1" customWidth="1"/>
    <col min="25" max="25" width="14.7109375" style="1" customWidth="1"/>
    <col min="26" max="16384" width="9.140625" style="1"/>
  </cols>
  <sheetData>
    <row r="2" spans="2:25" ht="60" customHeight="1" x14ac:dyDescent="0.25">
      <c r="D2" s="97" t="s">
        <v>71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5" spans="2:25" ht="42" customHeight="1" x14ac:dyDescent="0.25">
      <c r="B5" s="94" t="s">
        <v>0</v>
      </c>
      <c r="C5" s="94" t="s">
        <v>10</v>
      </c>
      <c r="D5" s="94" t="s">
        <v>9</v>
      </c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</row>
    <row r="6" spans="2:25" ht="78" customHeight="1" x14ac:dyDescent="0.25">
      <c r="B6" s="94"/>
      <c r="C6" s="94"/>
      <c r="D6" s="95" t="s">
        <v>2</v>
      </c>
      <c r="E6" s="95"/>
      <c r="F6" s="95" t="s">
        <v>7</v>
      </c>
      <c r="G6" s="95"/>
      <c r="H6" s="95" t="s">
        <v>6</v>
      </c>
      <c r="I6" s="95"/>
      <c r="J6" s="95" t="s">
        <v>12</v>
      </c>
      <c r="K6" s="95"/>
      <c r="L6" s="95" t="s">
        <v>11</v>
      </c>
      <c r="M6" s="95"/>
      <c r="N6" s="95" t="s">
        <v>5</v>
      </c>
      <c r="O6" s="95"/>
      <c r="P6" s="95" t="s">
        <v>4</v>
      </c>
      <c r="Q6" s="95"/>
      <c r="R6" s="95" t="s">
        <v>3</v>
      </c>
      <c r="S6" s="95"/>
      <c r="T6" s="95" t="s">
        <v>8</v>
      </c>
      <c r="U6" s="95"/>
      <c r="V6" s="96" t="s">
        <v>28</v>
      </c>
      <c r="W6" s="96"/>
      <c r="X6" s="95" t="s">
        <v>72</v>
      </c>
      <c r="Y6" s="95"/>
    </row>
    <row r="7" spans="2:25" ht="69" customHeight="1" x14ac:dyDescent="0.25">
      <c r="B7" s="94"/>
      <c r="C7" s="94"/>
      <c r="D7" s="3" t="s">
        <v>31</v>
      </c>
      <c r="E7" s="3" t="s">
        <v>1</v>
      </c>
      <c r="F7" s="3" t="s">
        <v>31</v>
      </c>
      <c r="G7" s="3" t="s">
        <v>1</v>
      </c>
      <c r="H7" s="3" t="s">
        <v>31</v>
      </c>
      <c r="I7" s="3" t="s">
        <v>1</v>
      </c>
      <c r="J7" s="3" t="s">
        <v>31</v>
      </c>
      <c r="K7" s="3" t="s">
        <v>1</v>
      </c>
      <c r="L7" s="3" t="s">
        <v>31</v>
      </c>
      <c r="M7" s="3" t="s">
        <v>1</v>
      </c>
      <c r="N7" s="3" t="s">
        <v>31</v>
      </c>
      <c r="O7" s="3" t="s">
        <v>1</v>
      </c>
      <c r="P7" s="3" t="s">
        <v>31</v>
      </c>
      <c r="Q7" s="3" t="s">
        <v>1</v>
      </c>
      <c r="R7" s="3" t="s">
        <v>31</v>
      </c>
      <c r="S7" s="3" t="s">
        <v>1</v>
      </c>
      <c r="T7" s="3" t="s">
        <v>31</v>
      </c>
      <c r="U7" s="3" t="s">
        <v>1</v>
      </c>
      <c r="V7" s="3" t="s">
        <v>31</v>
      </c>
      <c r="W7" s="3" t="s">
        <v>1</v>
      </c>
      <c r="X7" s="3" t="s">
        <v>31</v>
      </c>
      <c r="Y7" s="3" t="s">
        <v>1</v>
      </c>
    </row>
    <row r="8" spans="2:25" ht="24" customHeight="1" x14ac:dyDescent="0.25">
      <c r="B8" s="101" t="s">
        <v>32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</row>
    <row r="9" spans="2:25" x14ac:dyDescent="0.25">
      <c r="B9" s="21" t="s">
        <v>13</v>
      </c>
      <c r="C9" s="22" t="s">
        <v>33</v>
      </c>
      <c r="D9" s="23">
        <v>38</v>
      </c>
      <c r="E9" s="24">
        <v>35</v>
      </c>
      <c r="F9" s="23">
        <v>0</v>
      </c>
      <c r="G9" s="25">
        <v>0</v>
      </c>
      <c r="H9" s="23">
        <v>20</v>
      </c>
      <c r="I9" s="25">
        <v>20</v>
      </c>
      <c r="J9" s="23">
        <v>152</v>
      </c>
      <c r="K9" s="25">
        <v>96</v>
      </c>
      <c r="L9" s="23">
        <v>0</v>
      </c>
      <c r="M9" s="25">
        <v>0</v>
      </c>
      <c r="N9" s="23">
        <v>110</v>
      </c>
      <c r="O9" s="25">
        <v>80</v>
      </c>
      <c r="P9" s="23">
        <v>75</v>
      </c>
      <c r="Q9" s="30">
        <v>180</v>
      </c>
      <c r="R9" s="23">
        <v>180</v>
      </c>
      <c r="S9" s="25">
        <v>180</v>
      </c>
      <c r="T9" s="98" t="s">
        <v>29</v>
      </c>
      <c r="U9" s="25">
        <v>0</v>
      </c>
      <c r="V9" s="98" t="s">
        <v>29</v>
      </c>
      <c r="W9" s="25">
        <v>58</v>
      </c>
      <c r="X9" s="98" t="s">
        <v>29</v>
      </c>
      <c r="Y9" s="13">
        <v>25</v>
      </c>
    </row>
    <row r="10" spans="2:25" x14ac:dyDescent="0.25">
      <c r="B10" s="2" t="s">
        <v>14</v>
      </c>
      <c r="C10" s="6" t="s">
        <v>47</v>
      </c>
      <c r="D10" s="9">
        <v>370</v>
      </c>
      <c r="E10" s="12">
        <v>369</v>
      </c>
      <c r="F10" s="9">
        <v>2</v>
      </c>
      <c r="G10" s="13">
        <v>0</v>
      </c>
      <c r="H10" s="9">
        <v>175</v>
      </c>
      <c r="I10" s="13">
        <v>175</v>
      </c>
      <c r="J10" s="9">
        <v>744</v>
      </c>
      <c r="K10" s="13">
        <v>741</v>
      </c>
      <c r="L10" s="9">
        <v>0</v>
      </c>
      <c r="M10" s="13">
        <v>0</v>
      </c>
      <c r="N10" s="9">
        <v>241</v>
      </c>
      <c r="O10" s="13">
        <v>127</v>
      </c>
      <c r="P10" s="9">
        <v>128</v>
      </c>
      <c r="Q10" s="11">
        <v>241</v>
      </c>
      <c r="R10" s="9">
        <v>250</v>
      </c>
      <c r="S10" s="13">
        <v>249</v>
      </c>
      <c r="T10" s="98"/>
      <c r="U10" s="13">
        <v>4</v>
      </c>
      <c r="V10" s="98"/>
      <c r="W10" s="13">
        <v>112</v>
      </c>
      <c r="X10" s="98"/>
      <c r="Y10" s="13">
        <v>50</v>
      </c>
    </row>
    <row r="11" spans="2:25" x14ac:dyDescent="0.25">
      <c r="B11" s="2" t="s">
        <v>15</v>
      </c>
      <c r="C11" s="6" t="s">
        <v>34</v>
      </c>
      <c r="D11" s="9">
        <v>345</v>
      </c>
      <c r="E11" s="12">
        <v>218</v>
      </c>
      <c r="F11" s="9">
        <v>1</v>
      </c>
      <c r="G11" s="13">
        <v>0</v>
      </c>
      <c r="H11" s="9">
        <v>130</v>
      </c>
      <c r="I11" s="13">
        <v>130</v>
      </c>
      <c r="J11" s="9">
        <v>656</v>
      </c>
      <c r="K11" s="13">
        <v>615</v>
      </c>
      <c r="L11" s="9">
        <v>40</v>
      </c>
      <c r="M11" s="13">
        <v>0</v>
      </c>
      <c r="N11" s="9">
        <v>250</v>
      </c>
      <c r="O11" s="13">
        <v>225</v>
      </c>
      <c r="P11" s="9">
        <v>221</v>
      </c>
      <c r="Q11" s="13">
        <v>220</v>
      </c>
      <c r="R11" s="9">
        <v>360</v>
      </c>
      <c r="S11" s="13">
        <v>356</v>
      </c>
      <c r="T11" s="98"/>
      <c r="U11" s="13">
        <v>0</v>
      </c>
      <c r="V11" s="98"/>
      <c r="W11" s="13">
        <v>105</v>
      </c>
      <c r="X11" s="98"/>
      <c r="Y11" s="13">
        <v>0</v>
      </c>
    </row>
    <row r="12" spans="2:25" x14ac:dyDescent="0.25">
      <c r="B12" s="2" t="s">
        <v>16</v>
      </c>
      <c r="C12" s="6" t="s">
        <v>37</v>
      </c>
      <c r="D12" s="9">
        <v>469</v>
      </c>
      <c r="E12" s="12">
        <v>469</v>
      </c>
      <c r="F12" s="9">
        <v>0</v>
      </c>
      <c r="G12" s="13">
        <v>0</v>
      </c>
      <c r="H12" s="9">
        <v>170</v>
      </c>
      <c r="I12" s="13">
        <v>170</v>
      </c>
      <c r="J12" s="9">
        <v>740</v>
      </c>
      <c r="K12" s="13">
        <v>740</v>
      </c>
      <c r="L12" s="9">
        <v>0</v>
      </c>
      <c r="M12" s="13">
        <v>0</v>
      </c>
      <c r="N12" s="9">
        <v>173</v>
      </c>
      <c r="O12" s="13">
        <v>173</v>
      </c>
      <c r="P12" s="9">
        <v>234</v>
      </c>
      <c r="Q12" s="13">
        <v>234</v>
      </c>
      <c r="R12" s="9">
        <v>290</v>
      </c>
      <c r="S12" s="13">
        <v>290</v>
      </c>
      <c r="T12" s="98"/>
      <c r="U12" s="13">
        <v>1</v>
      </c>
      <c r="V12" s="98"/>
      <c r="W12" s="13">
        <v>178</v>
      </c>
      <c r="X12" s="98"/>
      <c r="Y12" s="13">
        <v>323</v>
      </c>
    </row>
    <row r="13" spans="2:25" x14ac:dyDescent="0.25">
      <c r="B13" s="2" t="s">
        <v>17</v>
      </c>
      <c r="C13" s="6" t="s">
        <v>36</v>
      </c>
      <c r="D13" s="9">
        <v>273</v>
      </c>
      <c r="E13" s="12">
        <v>272</v>
      </c>
      <c r="F13" s="9">
        <v>0</v>
      </c>
      <c r="G13" s="13">
        <v>0</v>
      </c>
      <c r="H13" s="9">
        <v>115</v>
      </c>
      <c r="I13" s="13">
        <v>109</v>
      </c>
      <c r="J13" s="9">
        <v>434</v>
      </c>
      <c r="K13" s="13">
        <v>255</v>
      </c>
      <c r="L13" s="9">
        <v>0</v>
      </c>
      <c r="M13" s="13">
        <v>0</v>
      </c>
      <c r="N13" s="9">
        <v>290</v>
      </c>
      <c r="O13" s="13">
        <v>281</v>
      </c>
      <c r="P13" s="9">
        <v>211</v>
      </c>
      <c r="Q13" s="13">
        <v>192</v>
      </c>
      <c r="R13" s="9">
        <v>280</v>
      </c>
      <c r="S13" s="13">
        <v>278</v>
      </c>
      <c r="T13" s="98"/>
      <c r="U13" s="13">
        <v>0</v>
      </c>
      <c r="V13" s="98"/>
      <c r="W13" s="13">
        <v>111</v>
      </c>
      <c r="X13" s="98"/>
      <c r="Y13" s="13">
        <v>0</v>
      </c>
    </row>
    <row r="14" spans="2:25" x14ac:dyDescent="0.25">
      <c r="B14" s="2" t="s">
        <v>18</v>
      </c>
      <c r="C14" s="6" t="s">
        <v>35</v>
      </c>
      <c r="D14" s="9">
        <v>392</v>
      </c>
      <c r="E14" s="12">
        <v>389</v>
      </c>
      <c r="F14" s="9">
        <v>2</v>
      </c>
      <c r="G14" s="13">
        <v>0</v>
      </c>
      <c r="H14" s="9">
        <v>115</v>
      </c>
      <c r="I14" s="13">
        <v>101</v>
      </c>
      <c r="J14" s="9">
        <v>687</v>
      </c>
      <c r="K14" s="13">
        <v>614</v>
      </c>
      <c r="L14" s="9">
        <v>40</v>
      </c>
      <c r="M14" s="13">
        <v>8</v>
      </c>
      <c r="N14" s="9">
        <v>168</v>
      </c>
      <c r="O14" s="13">
        <v>159</v>
      </c>
      <c r="P14" s="9">
        <v>404</v>
      </c>
      <c r="Q14" s="13">
        <v>397</v>
      </c>
      <c r="R14" s="9">
        <v>290</v>
      </c>
      <c r="S14" s="13">
        <v>288</v>
      </c>
      <c r="T14" s="98"/>
      <c r="U14" s="13">
        <v>1</v>
      </c>
      <c r="V14" s="98"/>
      <c r="W14" s="13">
        <v>195</v>
      </c>
      <c r="X14" s="98"/>
      <c r="Y14" s="13">
        <v>78</v>
      </c>
    </row>
    <row r="15" spans="2:25" x14ac:dyDescent="0.25">
      <c r="B15" s="2" t="s">
        <v>19</v>
      </c>
      <c r="C15" s="6" t="s">
        <v>38</v>
      </c>
      <c r="D15" s="9">
        <v>520</v>
      </c>
      <c r="E15" s="12">
        <v>421</v>
      </c>
      <c r="F15" s="9">
        <v>0</v>
      </c>
      <c r="G15" s="13">
        <v>0</v>
      </c>
      <c r="H15" s="9">
        <v>175</v>
      </c>
      <c r="I15" s="13">
        <v>175</v>
      </c>
      <c r="J15" s="9">
        <v>910</v>
      </c>
      <c r="K15" s="13">
        <v>909</v>
      </c>
      <c r="L15" s="9">
        <v>40</v>
      </c>
      <c r="M15" s="13">
        <v>0</v>
      </c>
      <c r="N15" s="9">
        <v>210</v>
      </c>
      <c r="O15" s="13">
        <v>210</v>
      </c>
      <c r="P15" s="9">
        <v>353</v>
      </c>
      <c r="Q15" s="13">
        <v>353</v>
      </c>
      <c r="R15" s="9">
        <v>520</v>
      </c>
      <c r="S15" s="13">
        <v>519</v>
      </c>
      <c r="T15" s="98"/>
      <c r="U15" s="13">
        <v>39</v>
      </c>
      <c r="V15" s="98"/>
      <c r="W15" s="13">
        <v>361</v>
      </c>
      <c r="X15" s="98"/>
      <c r="Y15" s="13">
        <v>6</v>
      </c>
    </row>
    <row r="16" spans="2:25" x14ac:dyDescent="0.25">
      <c r="B16" s="2" t="s">
        <v>20</v>
      </c>
      <c r="C16" s="6" t="s">
        <v>39</v>
      </c>
      <c r="D16" s="9">
        <v>569</v>
      </c>
      <c r="E16" s="12">
        <v>421</v>
      </c>
      <c r="F16" s="9">
        <v>3</v>
      </c>
      <c r="G16" s="13">
        <v>0</v>
      </c>
      <c r="H16" s="9">
        <v>225</v>
      </c>
      <c r="I16" s="13">
        <v>222</v>
      </c>
      <c r="J16" s="9">
        <v>755</v>
      </c>
      <c r="K16" s="13">
        <v>648</v>
      </c>
      <c r="L16" s="9">
        <v>20</v>
      </c>
      <c r="M16" s="13">
        <v>12</v>
      </c>
      <c r="N16" s="9">
        <v>102</v>
      </c>
      <c r="O16" s="13">
        <v>97</v>
      </c>
      <c r="P16" s="9">
        <v>313</v>
      </c>
      <c r="Q16" s="13">
        <v>306</v>
      </c>
      <c r="R16" s="9">
        <v>600</v>
      </c>
      <c r="S16" s="13">
        <v>537</v>
      </c>
      <c r="T16" s="98"/>
      <c r="U16" s="13">
        <v>6</v>
      </c>
      <c r="V16" s="98"/>
      <c r="W16" s="13">
        <v>394</v>
      </c>
      <c r="X16" s="98"/>
      <c r="Y16" s="13">
        <v>308</v>
      </c>
    </row>
    <row r="17" spans="2:25" x14ac:dyDescent="0.25">
      <c r="B17" s="2" t="s">
        <v>21</v>
      </c>
      <c r="C17" s="6" t="s">
        <v>40</v>
      </c>
      <c r="D17" s="9">
        <v>283</v>
      </c>
      <c r="E17" s="12">
        <v>255</v>
      </c>
      <c r="F17" s="9">
        <v>1</v>
      </c>
      <c r="G17" s="13">
        <v>0</v>
      </c>
      <c r="H17" s="9">
        <v>165</v>
      </c>
      <c r="I17" s="13">
        <v>165</v>
      </c>
      <c r="J17" s="9">
        <v>814</v>
      </c>
      <c r="K17" s="13">
        <v>762</v>
      </c>
      <c r="L17" s="9">
        <v>40</v>
      </c>
      <c r="M17" s="13">
        <v>6</v>
      </c>
      <c r="N17" s="9">
        <v>199</v>
      </c>
      <c r="O17" s="13">
        <v>193</v>
      </c>
      <c r="P17" s="9">
        <v>227</v>
      </c>
      <c r="Q17" s="13">
        <v>227</v>
      </c>
      <c r="R17" s="9">
        <v>450</v>
      </c>
      <c r="S17" s="13">
        <v>447</v>
      </c>
      <c r="T17" s="98"/>
      <c r="U17" s="13">
        <v>12</v>
      </c>
      <c r="V17" s="98"/>
      <c r="W17" s="13">
        <v>179</v>
      </c>
      <c r="X17" s="98"/>
      <c r="Y17" s="13">
        <v>0</v>
      </c>
    </row>
    <row r="18" spans="2:25" x14ac:dyDescent="0.25">
      <c r="B18" s="2" t="s">
        <v>22</v>
      </c>
      <c r="C18" s="6" t="s">
        <v>41</v>
      </c>
      <c r="D18" s="9">
        <v>276</v>
      </c>
      <c r="E18" s="12">
        <v>50</v>
      </c>
      <c r="F18" s="9">
        <v>0</v>
      </c>
      <c r="G18" s="13">
        <v>0</v>
      </c>
      <c r="H18" s="9">
        <v>165</v>
      </c>
      <c r="I18" s="13">
        <v>195</v>
      </c>
      <c r="J18" s="9">
        <v>660</v>
      </c>
      <c r="K18" s="13">
        <v>230</v>
      </c>
      <c r="L18" s="9">
        <v>0</v>
      </c>
      <c r="M18" s="13">
        <v>0</v>
      </c>
      <c r="N18" s="9">
        <v>335</v>
      </c>
      <c r="O18" s="13">
        <v>239</v>
      </c>
      <c r="P18" s="9">
        <v>154</v>
      </c>
      <c r="Q18" s="11">
        <v>391</v>
      </c>
      <c r="R18" s="9">
        <v>320</v>
      </c>
      <c r="S18" s="13">
        <v>148</v>
      </c>
      <c r="T18" s="98"/>
      <c r="U18" s="13">
        <v>20</v>
      </c>
      <c r="V18" s="98"/>
      <c r="W18" s="13">
        <v>124</v>
      </c>
      <c r="X18" s="98"/>
      <c r="Y18" s="13">
        <v>0</v>
      </c>
    </row>
    <row r="19" spans="2:25" x14ac:dyDescent="0.25">
      <c r="B19" s="2" t="s">
        <v>23</v>
      </c>
      <c r="C19" s="6" t="s">
        <v>42</v>
      </c>
      <c r="D19" s="9">
        <v>359</v>
      </c>
      <c r="E19" s="12">
        <v>359</v>
      </c>
      <c r="F19" s="9">
        <v>1</v>
      </c>
      <c r="G19" s="13">
        <v>0</v>
      </c>
      <c r="H19" s="9">
        <v>125</v>
      </c>
      <c r="I19" s="13">
        <v>125</v>
      </c>
      <c r="J19" s="9">
        <v>948</v>
      </c>
      <c r="K19" s="13">
        <v>776</v>
      </c>
      <c r="L19" s="9">
        <v>60</v>
      </c>
      <c r="M19" s="13">
        <v>60</v>
      </c>
      <c r="N19" s="9">
        <v>81</v>
      </c>
      <c r="O19" s="13">
        <v>81</v>
      </c>
      <c r="P19" s="9">
        <v>259</v>
      </c>
      <c r="Q19" s="13">
        <v>259</v>
      </c>
      <c r="R19" s="9">
        <v>440</v>
      </c>
      <c r="S19" s="13">
        <v>440</v>
      </c>
      <c r="T19" s="98"/>
      <c r="U19" s="13">
        <v>4</v>
      </c>
      <c r="V19" s="98"/>
      <c r="W19" s="13">
        <v>264</v>
      </c>
      <c r="X19" s="98"/>
      <c r="Y19" s="13">
        <v>0</v>
      </c>
    </row>
    <row r="20" spans="2:25" x14ac:dyDescent="0.25">
      <c r="B20" s="2" t="s">
        <v>24</v>
      </c>
      <c r="C20" s="6" t="s">
        <v>43</v>
      </c>
      <c r="D20" s="9">
        <v>543</v>
      </c>
      <c r="E20" s="12">
        <v>234</v>
      </c>
      <c r="F20" s="9">
        <v>2</v>
      </c>
      <c r="G20" s="13">
        <v>0</v>
      </c>
      <c r="H20" s="9">
        <v>125</v>
      </c>
      <c r="I20" s="13">
        <v>121</v>
      </c>
      <c r="J20" s="9">
        <v>598</v>
      </c>
      <c r="K20" s="13">
        <v>146</v>
      </c>
      <c r="L20" s="9">
        <v>0</v>
      </c>
      <c r="M20" s="13">
        <v>0</v>
      </c>
      <c r="N20" s="9">
        <v>323</v>
      </c>
      <c r="O20" s="13">
        <v>93</v>
      </c>
      <c r="P20" s="9">
        <v>465</v>
      </c>
      <c r="Q20" s="13">
        <v>141</v>
      </c>
      <c r="R20" s="9">
        <v>520</v>
      </c>
      <c r="S20" s="13">
        <v>276</v>
      </c>
      <c r="T20" s="98"/>
      <c r="U20" s="13">
        <v>0</v>
      </c>
      <c r="V20" s="98"/>
      <c r="W20" s="13">
        <v>202</v>
      </c>
      <c r="X20" s="98"/>
      <c r="Y20" s="13">
        <v>12</v>
      </c>
    </row>
    <row r="21" spans="2:25" x14ac:dyDescent="0.25">
      <c r="B21" s="2" t="s">
        <v>25</v>
      </c>
      <c r="C21" s="6" t="s">
        <v>44</v>
      </c>
      <c r="D21" s="9">
        <v>354</v>
      </c>
      <c r="E21" s="12">
        <v>266</v>
      </c>
      <c r="F21" s="9">
        <v>1</v>
      </c>
      <c r="G21" s="13">
        <v>0</v>
      </c>
      <c r="H21" s="9">
        <v>155</v>
      </c>
      <c r="I21" s="13">
        <v>155</v>
      </c>
      <c r="J21" s="9">
        <v>466</v>
      </c>
      <c r="K21" s="13">
        <v>355</v>
      </c>
      <c r="L21" s="9">
        <v>0</v>
      </c>
      <c r="M21" s="13">
        <v>0</v>
      </c>
      <c r="N21" s="9">
        <v>231</v>
      </c>
      <c r="O21" s="13">
        <v>207</v>
      </c>
      <c r="P21" s="9">
        <v>464</v>
      </c>
      <c r="Q21" s="13">
        <v>464</v>
      </c>
      <c r="R21" s="9">
        <v>470</v>
      </c>
      <c r="S21" s="13">
        <v>372</v>
      </c>
      <c r="T21" s="98"/>
      <c r="U21" s="13">
        <v>0</v>
      </c>
      <c r="V21" s="98"/>
      <c r="W21" s="13">
        <v>183</v>
      </c>
      <c r="X21" s="98"/>
      <c r="Y21" s="13">
        <v>261</v>
      </c>
    </row>
    <row r="22" spans="2:25" x14ac:dyDescent="0.25">
      <c r="B22" s="2" t="s">
        <v>26</v>
      </c>
      <c r="C22" s="6" t="s">
        <v>46</v>
      </c>
      <c r="D22" s="9">
        <v>373</v>
      </c>
      <c r="E22" s="12">
        <v>204</v>
      </c>
      <c r="F22" s="9">
        <v>0</v>
      </c>
      <c r="G22" s="13">
        <v>0</v>
      </c>
      <c r="H22" s="9">
        <v>90</v>
      </c>
      <c r="I22" s="13">
        <v>83</v>
      </c>
      <c r="J22" s="9">
        <v>406</v>
      </c>
      <c r="K22" s="13">
        <v>367</v>
      </c>
      <c r="L22" s="9">
        <v>0</v>
      </c>
      <c r="M22" s="13">
        <v>3</v>
      </c>
      <c r="N22" s="9">
        <v>231</v>
      </c>
      <c r="O22" s="13">
        <v>204</v>
      </c>
      <c r="P22" s="9">
        <v>619</v>
      </c>
      <c r="Q22" s="13">
        <v>289</v>
      </c>
      <c r="R22" s="9">
        <v>830</v>
      </c>
      <c r="S22" s="13">
        <v>815</v>
      </c>
      <c r="T22" s="98"/>
      <c r="U22" s="13">
        <v>17</v>
      </c>
      <c r="V22" s="98"/>
      <c r="W22" s="13">
        <v>226</v>
      </c>
      <c r="X22" s="98"/>
      <c r="Y22" s="13">
        <v>0</v>
      </c>
    </row>
    <row r="23" spans="2:25" x14ac:dyDescent="0.25">
      <c r="B23" s="4" t="s">
        <v>27</v>
      </c>
      <c r="C23" s="17" t="s">
        <v>45</v>
      </c>
      <c r="D23" s="18">
        <v>265</v>
      </c>
      <c r="E23" s="19">
        <v>133</v>
      </c>
      <c r="F23" s="18">
        <v>0</v>
      </c>
      <c r="G23" s="20">
        <v>0</v>
      </c>
      <c r="H23" s="18">
        <v>120</v>
      </c>
      <c r="I23" s="20">
        <v>104</v>
      </c>
      <c r="J23" s="18">
        <v>146</v>
      </c>
      <c r="K23" s="20">
        <v>173</v>
      </c>
      <c r="L23" s="18">
        <v>0</v>
      </c>
      <c r="M23" s="20">
        <v>0</v>
      </c>
      <c r="N23" s="18">
        <v>264</v>
      </c>
      <c r="O23" s="20">
        <v>223</v>
      </c>
      <c r="P23" s="18">
        <v>185</v>
      </c>
      <c r="Q23" s="20">
        <v>108</v>
      </c>
      <c r="R23" s="18">
        <v>350</v>
      </c>
      <c r="S23" s="20">
        <v>244</v>
      </c>
      <c r="T23" s="98"/>
      <c r="U23" s="20">
        <v>0</v>
      </c>
      <c r="V23" s="98"/>
      <c r="W23" s="20">
        <v>160</v>
      </c>
      <c r="X23" s="98"/>
      <c r="Y23" s="13">
        <v>14</v>
      </c>
    </row>
    <row r="24" spans="2:25" s="7" customFormat="1" ht="28.5" customHeight="1" x14ac:dyDescent="0.25">
      <c r="B24" s="119" t="s">
        <v>30</v>
      </c>
      <c r="C24" s="119"/>
      <c r="D24" s="14">
        <f>SUM(D9:D23)</f>
        <v>5429</v>
      </c>
      <c r="E24" s="14"/>
      <c r="F24" s="14">
        <f>SUM(F9:F23)</f>
        <v>13</v>
      </c>
      <c r="G24" s="14"/>
      <c r="H24" s="14">
        <f>SUM(H9:H23)</f>
        <v>2070</v>
      </c>
      <c r="I24" s="14"/>
      <c r="J24" s="14">
        <f>SUM(J9:J23)</f>
        <v>9116</v>
      </c>
      <c r="K24" s="14"/>
      <c r="L24" s="14">
        <f>SUM(L9:L23)</f>
        <v>240</v>
      </c>
      <c r="M24" s="14"/>
      <c r="N24" s="14">
        <f>SUM(N9:N23)</f>
        <v>3208</v>
      </c>
      <c r="O24" s="14"/>
      <c r="P24" s="14">
        <f>SUM(P9:P23)</f>
        <v>4312</v>
      </c>
      <c r="Q24" s="14"/>
      <c r="R24" s="14">
        <f>SUM(R9:R23)</f>
        <v>6150</v>
      </c>
      <c r="S24" s="14"/>
      <c r="T24" s="98"/>
      <c r="U24" s="15"/>
      <c r="V24" s="98"/>
      <c r="W24" s="15"/>
      <c r="X24" s="98"/>
      <c r="Y24" s="15"/>
    </row>
    <row r="25" spans="2:25" s="7" customFormat="1" ht="30" customHeight="1" x14ac:dyDescent="0.25">
      <c r="B25" s="119"/>
      <c r="C25" s="119"/>
      <c r="D25" s="16"/>
      <c r="E25" s="14">
        <f>SUM(E9:E24)</f>
        <v>4095</v>
      </c>
      <c r="F25" s="16"/>
      <c r="G25" s="14">
        <f>SUM(G9:G24)</f>
        <v>0</v>
      </c>
      <c r="H25" s="16"/>
      <c r="I25" s="14">
        <f>SUM(I9:I24)</f>
        <v>2050</v>
      </c>
      <c r="J25" s="16"/>
      <c r="K25" s="14">
        <f>SUM(K9:K24)</f>
        <v>7427</v>
      </c>
      <c r="L25" s="16"/>
      <c r="M25" s="14">
        <f>SUM(M9:M24)</f>
        <v>89</v>
      </c>
      <c r="N25" s="16"/>
      <c r="O25" s="14">
        <f>SUM(O9:O24)</f>
        <v>2592</v>
      </c>
      <c r="P25" s="16"/>
      <c r="Q25" s="14">
        <f>SUM(Q9:Q24)</f>
        <v>4002</v>
      </c>
      <c r="R25" s="16"/>
      <c r="S25" s="14">
        <f>SUM(S9:S24)</f>
        <v>5439</v>
      </c>
      <c r="T25" s="99"/>
      <c r="U25" s="29">
        <f>SUM(U9:U24)</f>
        <v>104</v>
      </c>
      <c r="V25" s="99"/>
      <c r="W25" s="29">
        <f>SUM(W9:W24)</f>
        <v>2852</v>
      </c>
      <c r="X25" s="99"/>
      <c r="Y25" s="29">
        <f>SUM(Y9:Y24)</f>
        <v>1077</v>
      </c>
    </row>
    <row r="26" spans="2:25" s="7" customFormat="1" ht="9.75" customHeight="1" x14ac:dyDescent="0.25">
      <c r="B26" s="102" t="s">
        <v>48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4"/>
    </row>
    <row r="27" spans="2:25" ht="15" customHeight="1" x14ac:dyDescent="0.25"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7"/>
    </row>
    <row r="28" spans="2:25" x14ac:dyDescent="0.25">
      <c r="B28" s="21" t="s">
        <v>13</v>
      </c>
      <c r="C28" s="6" t="s">
        <v>50</v>
      </c>
      <c r="D28" s="9">
        <v>169</v>
      </c>
      <c r="E28" s="12">
        <v>153</v>
      </c>
      <c r="F28" s="9">
        <v>2</v>
      </c>
      <c r="G28" s="13">
        <v>0</v>
      </c>
      <c r="H28" s="9">
        <v>120</v>
      </c>
      <c r="I28" s="13">
        <v>120</v>
      </c>
      <c r="J28" s="9">
        <v>520</v>
      </c>
      <c r="K28" s="13">
        <v>470</v>
      </c>
      <c r="L28" s="9">
        <v>0</v>
      </c>
      <c r="M28" s="13">
        <v>0</v>
      </c>
      <c r="N28" s="9">
        <v>425</v>
      </c>
      <c r="O28" s="13">
        <v>275</v>
      </c>
      <c r="P28" s="9">
        <v>125</v>
      </c>
      <c r="Q28" s="13">
        <v>115</v>
      </c>
      <c r="R28" s="9">
        <v>300</v>
      </c>
      <c r="S28" s="25">
        <v>300</v>
      </c>
      <c r="T28" s="100" t="s">
        <v>29</v>
      </c>
      <c r="U28" s="25">
        <v>0</v>
      </c>
      <c r="V28" s="100" t="s">
        <v>29</v>
      </c>
      <c r="W28" s="25">
        <v>37</v>
      </c>
      <c r="X28" s="100" t="s">
        <v>29</v>
      </c>
      <c r="Y28" s="13">
        <v>0</v>
      </c>
    </row>
    <row r="29" spans="2:25" x14ac:dyDescent="0.25">
      <c r="B29" s="2" t="s">
        <v>14</v>
      </c>
      <c r="C29" s="6" t="s">
        <v>51</v>
      </c>
      <c r="D29" s="9">
        <v>782</v>
      </c>
      <c r="E29" s="12">
        <v>286</v>
      </c>
      <c r="F29" s="9">
        <v>20</v>
      </c>
      <c r="G29" s="13">
        <v>0</v>
      </c>
      <c r="H29" s="9">
        <v>180</v>
      </c>
      <c r="I29" s="13">
        <v>174</v>
      </c>
      <c r="J29" s="9">
        <v>796</v>
      </c>
      <c r="K29" s="13">
        <v>142</v>
      </c>
      <c r="L29" s="9">
        <v>0</v>
      </c>
      <c r="M29" s="13">
        <v>0</v>
      </c>
      <c r="N29" s="9">
        <v>441</v>
      </c>
      <c r="O29" s="13">
        <v>263</v>
      </c>
      <c r="P29" s="9">
        <v>618</v>
      </c>
      <c r="Q29" s="13">
        <v>496</v>
      </c>
      <c r="R29" s="9">
        <v>2010</v>
      </c>
      <c r="S29" s="13">
        <v>936</v>
      </c>
      <c r="T29" s="98"/>
      <c r="U29" s="13">
        <v>5</v>
      </c>
      <c r="V29" s="98"/>
      <c r="W29" s="13">
        <v>378</v>
      </c>
      <c r="X29" s="98"/>
      <c r="Y29" s="13">
        <v>30</v>
      </c>
    </row>
    <row r="30" spans="2:25" x14ac:dyDescent="0.25">
      <c r="B30" s="2" t="s">
        <v>15</v>
      </c>
      <c r="C30" s="6" t="s">
        <v>52</v>
      </c>
      <c r="D30" s="9">
        <v>366</v>
      </c>
      <c r="E30" s="12">
        <v>324</v>
      </c>
      <c r="F30" s="9">
        <v>6</v>
      </c>
      <c r="G30" s="13">
        <v>0</v>
      </c>
      <c r="H30" s="9">
        <v>235</v>
      </c>
      <c r="I30" s="13">
        <v>195</v>
      </c>
      <c r="J30" s="9">
        <v>818</v>
      </c>
      <c r="K30" s="13">
        <v>602</v>
      </c>
      <c r="L30" s="9">
        <v>30</v>
      </c>
      <c r="M30" s="13">
        <v>4</v>
      </c>
      <c r="N30" s="9">
        <v>294</v>
      </c>
      <c r="O30" s="13">
        <v>280</v>
      </c>
      <c r="P30" s="9">
        <v>211</v>
      </c>
      <c r="Q30" s="13">
        <v>194</v>
      </c>
      <c r="R30" s="9">
        <v>1220</v>
      </c>
      <c r="S30" s="13">
        <v>961</v>
      </c>
      <c r="T30" s="98"/>
      <c r="U30" s="13">
        <v>3</v>
      </c>
      <c r="V30" s="98"/>
      <c r="W30" s="13">
        <v>120</v>
      </c>
      <c r="X30" s="98"/>
      <c r="Y30" s="13">
        <v>0</v>
      </c>
    </row>
    <row r="31" spans="2:25" x14ac:dyDescent="0.25">
      <c r="B31" s="2" t="s">
        <v>16</v>
      </c>
      <c r="C31" s="6" t="s">
        <v>53</v>
      </c>
      <c r="D31" s="9">
        <v>251</v>
      </c>
      <c r="E31" s="12">
        <v>240</v>
      </c>
      <c r="F31" s="9">
        <v>4</v>
      </c>
      <c r="G31" s="13">
        <v>0</v>
      </c>
      <c r="H31" s="9">
        <v>90</v>
      </c>
      <c r="I31" s="13">
        <v>90</v>
      </c>
      <c r="J31" s="9">
        <v>464</v>
      </c>
      <c r="K31" s="13">
        <v>302</v>
      </c>
      <c r="L31" s="9">
        <v>0</v>
      </c>
      <c r="M31" s="13">
        <v>0</v>
      </c>
      <c r="N31" s="9">
        <v>237</v>
      </c>
      <c r="O31" s="13">
        <v>223</v>
      </c>
      <c r="P31" s="9">
        <v>189</v>
      </c>
      <c r="Q31" s="13">
        <v>154</v>
      </c>
      <c r="R31" s="9">
        <v>740</v>
      </c>
      <c r="S31" s="13">
        <v>596</v>
      </c>
      <c r="T31" s="98"/>
      <c r="U31" s="13">
        <v>16</v>
      </c>
      <c r="V31" s="98"/>
      <c r="W31" s="13">
        <v>127</v>
      </c>
      <c r="X31" s="98"/>
      <c r="Y31" s="13">
        <v>0</v>
      </c>
    </row>
    <row r="32" spans="2:25" x14ac:dyDescent="0.25">
      <c r="B32" s="2" t="s">
        <v>17</v>
      </c>
      <c r="C32" s="6" t="s">
        <v>54</v>
      </c>
      <c r="D32" s="9">
        <v>158</v>
      </c>
      <c r="E32" s="12">
        <v>163</v>
      </c>
      <c r="F32" s="9">
        <v>6</v>
      </c>
      <c r="G32" s="13">
        <v>0</v>
      </c>
      <c r="H32" s="9">
        <v>75</v>
      </c>
      <c r="I32" s="13">
        <v>69</v>
      </c>
      <c r="J32" s="9">
        <v>631</v>
      </c>
      <c r="K32" s="13">
        <v>0</v>
      </c>
      <c r="L32" s="9">
        <v>20</v>
      </c>
      <c r="M32" s="13">
        <v>0</v>
      </c>
      <c r="N32" s="9">
        <v>119</v>
      </c>
      <c r="O32" s="13">
        <v>118</v>
      </c>
      <c r="P32" s="9">
        <v>215</v>
      </c>
      <c r="Q32" s="13">
        <v>168</v>
      </c>
      <c r="R32" s="9">
        <v>720</v>
      </c>
      <c r="S32" s="13">
        <v>492</v>
      </c>
      <c r="T32" s="98"/>
      <c r="U32" s="13">
        <v>0</v>
      </c>
      <c r="V32" s="98"/>
      <c r="W32" s="13">
        <v>83</v>
      </c>
      <c r="X32" s="98"/>
      <c r="Y32" s="13">
        <v>0</v>
      </c>
    </row>
    <row r="33" spans="2:25" x14ac:dyDescent="0.25">
      <c r="B33" s="2" t="s">
        <v>18</v>
      </c>
      <c r="C33" s="6" t="s">
        <v>55</v>
      </c>
      <c r="D33" s="9">
        <v>455</v>
      </c>
      <c r="E33" s="12">
        <v>455</v>
      </c>
      <c r="F33" s="9">
        <v>3</v>
      </c>
      <c r="G33" s="13">
        <v>0</v>
      </c>
      <c r="H33" s="9">
        <v>250</v>
      </c>
      <c r="I33" s="13">
        <v>250</v>
      </c>
      <c r="J33" s="9">
        <v>1391</v>
      </c>
      <c r="K33" s="13">
        <v>631</v>
      </c>
      <c r="L33" s="9">
        <v>50</v>
      </c>
      <c r="M33" s="13">
        <v>0</v>
      </c>
      <c r="N33" s="9">
        <v>167</v>
      </c>
      <c r="O33" s="13">
        <v>167</v>
      </c>
      <c r="P33" s="9">
        <v>365</v>
      </c>
      <c r="Q33" s="13">
        <v>365</v>
      </c>
      <c r="R33" s="9">
        <v>870</v>
      </c>
      <c r="S33" s="13">
        <v>870</v>
      </c>
      <c r="T33" s="98"/>
      <c r="U33" s="13">
        <v>7</v>
      </c>
      <c r="V33" s="98"/>
      <c r="W33" s="13">
        <v>223</v>
      </c>
      <c r="X33" s="98"/>
      <c r="Y33" s="13">
        <v>464</v>
      </c>
    </row>
    <row r="34" spans="2:25" x14ac:dyDescent="0.25">
      <c r="B34" s="2" t="s">
        <v>19</v>
      </c>
      <c r="C34" s="6" t="s">
        <v>56</v>
      </c>
      <c r="D34" s="9">
        <v>210</v>
      </c>
      <c r="E34" s="12">
        <v>72</v>
      </c>
      <c r="F34" s="9">
        <v>16</v>
      </c>
      <c r="G34" s="13">
        <v>0</v>
      </c>
      <c r="H34" s="9">
        <v>100</v>
      </c>
      <c r="I34" s="13">
        <v>97</v>
      </c>
      <c r="J34" s="9">
        <v>755</v>
      </c>
      <c r="K34" s="13">
        <v>54</v>
      </c>
      <c r="L34" s="9">
        <v>20</v>
      </c>
      <c r="M34" s="13">
        <v>0</v>
      </c>
      <c r="N34" s="9">
        <v>261</v>
      </c>
      <c r="O34" s="13">
        <v>173</v>
      </c>
      <c r="P34" s="9">
        <v>389</v>
      </c>
      <c r="Q34" s="13">
        <v>147</v>
      </c>
      <c r="R34" s="9">
        <v>1060</v>
      </c>
      <c r="S34" s="13">
        <v>1045</v>
      </c>
      <c r="T34" s="98"/>
      <c r="U34" s="13">
        <v>9</v>
      </c>
      <c r="V34" s="98"/>
      <c r="W34" s="13">
        <v>141</v>
      </c>
      <c r="X34" s="98"/>
      <c r="Y34" s="13">
        <v>63</v>
      </c>
    </row>
    <row r="35" spans="2:25" x14ac:dyDescent="0.25">
      <c r="B35" s="2" t="s">
        <v>20</v>
      </c>
      <c r="C35" s="6" t="s">
        <v>57</v>
      </c>
      <c r="D35" s="9">
        <v>390</v>
      </c>
      <c r="E35" s="12">
        <v>247</v>
      </c>
      <c r="F35" s="9">
        <v>10</v>
      </c>
      <c r="G35" s="13">
        <v>0</v>
      </c>
      <c r="H35" s="9">
        <v>170</v>
      </c>
      <c r="I35" s="13">
        <v>168</v>
      </c>
      <c r="J35" s="9">
        <v>1063</v>
      </c>
      <c r="K35" s="13">
        <v>784</v>
      </c>
      <c r="L35" s="9">
        <v>100</v>
      </c>
      <c r="M35" s="13">
        <v>57</v>
      </c>
      <c r="N35" s="9">
        <v>287</v>
      </c>
      <c r="O35" s="13">
        <v>210</v>
      </c>
      <c r="P35" s="9">
        <v>430</v>
      </c>
      <c r="Q35" s="13">
        <v>430</v>
      </c>
      <c r="R35" s="9">
        <v>970</v>
      </c>
      <c r="S35" s="13">
        <v>812</v>
      </c>
      <c r="T35" s="98"/>
      <c r="U35" s="13">
        <v>9</v>
      </c>
      <c r="V35" s="98"/>
      <c r="W35" s="13">
        <v>271</v>
      </c>
      <c r="X35" s="98"/>
      <c r="Y35" s="13">
        <v>0</v>
      </c>
    </row>
    <row r="36" spans="2:25" x14ac:dyDescent="0.25">
      <c r="B36" s="2" t="s">
        <v>21</v>
      </c>
      <c r="C36" s="6" t="s">
        <v>58</v>
      </c>
      <c r="D36" s="9">
        <v>261</v>
      </c>
      <c r="E36" s="12">
        <v>242</v>
      </c>
      <c r="F36" s="9">
        <v>15</v>
      </c>
      <c r="G36" s="13">
        <v>0</v>
      </c>
      <c r="H36" s="9">
        <v>70</v>
      </c>
      <c r="I36" s="13">
        <v>70</v>
      </c>
      <c r="J36" s="9">
        <v>196</v>
      </c>
      <c r="K36" s="13">
        <v>147</v>
      </c>
      <c r="L36" s="9">
        <v>0</v>
      </c>
      <c r="M36" s="13">
        <v>0</v>
      </c>
      <c r="N36" s="9">
        <v>234</v>
      </c>
      <c r="O36" s="13">
        <v>215</v>
      </c>
      <c r="P36" s="9">
        <v>337</v>
      </c>
      <c r="Q36" s="13">
        <v>280</v>
      </c>
      <c r="R36" s="9">
        <v>1190</v>
      </c>
      <c r="S36" s="13">
        <v>1035</v>
      </c>
      <c r="T36" s="98"/>
      <c r="U36" s="13">
        <v>4</v>
      </c>
      <c r="V36" s="98"/>
      <c r="W36" s="13">
        <v>117</v>
      </c>
      <c r="X36" s="98"/>
      <c r="Y36" s="13">
        <v>0</v>
      </c>
    </row>
    <row r="37" spans="2:25" x14ac:dyDescent="0.25">
      <c r="B37" s="2" t="s">
        <v>22</v>
      </c>
      <c r="C37" s="6" t="s">
        <v>59</v>
      </c>
      <c r="D37" s="9">
        <v>327</v>
      </c>
      <c r="E37" s="12">
        <v>327</v>
      </c>
      <c r="F37" s="9">
        <v>4</v>
      </c>
      <c r="G37" s="13">
        <v>0</v>
      </c>
      <c r="H37" s="9">
        <v>250</v>
      </c>
      <c r="I37" s="13">
        <v>250</v>
      </c>
      <c r="J37" s="9">
        <v>644</v>
      </c>
      <c r="K37" s="13">
        <v>644</v>
      </c>
      <c r="L37" s="9">
        <v>20</v>
      </c>
      <c r="M37" s="13">
        <v>20</v>
      </c>
      <c r="N37" s="9">
        <v>158</v>
      </c>
      <c r="O37" s="13">
        <v>158</v>
      </c>
      <c r="P37" s="9">
        <v>315</v>
      </c>
      <c r="Q37" s="13">
        <v>315</v>
      </c>
      <c r="R37" s="9">
        <v>910</v>
      </c>
      <c r="S37" s="13">
        <v>910</v>
      </c>
      <c r="T37" s="98"/>
      <c r="U37" s="13">
        <v>0</v>
      </c>
      <c r="V37" s="98"/>
      <c r="W37" s="13">
        <v>74</v>
      </c>
      <c r="X37" s="98"/>
      <c r="Y37" s="13">
        <v>57</v>
      </c>
    </row>
    <row r="38" spans="2:25" x14ac:dyDescent="0.25">
      <c r="B38" s="4" t="s">
        <v>23</v>
      </c>
      <c r="C38" s="6" t="s">
        <v>60</v>
      </c>
      <c r="D38" s="9">
        <v>517</v>
      </c>
      <c r="E38" s="12">
        <v>247</v>
      </c>
      <c r="F38" s="9">
        <v>6</v>
      </c>
      <c r="G38" s="13">
        <v>0</v>
      </c>
      <c r="H38" s="9">
        <v>250</v>
      </c>
      <c r="I38" s="13">
        <v>250</v>
      </c>
      <c r="J38" s="9">
        <v>723</v>
      </c>
      <c r="K38" s="13">
        <v>132</v>
      </c>
      <c r="L38" s="9">
        <v>30</v>
      </c>
      <c r="M38" s="13">
        <v>5</v>
      </c>
      <c r="N38" s="9">
        <v>222</v>
      </c>
      <c r="O38" s="13">
        <v>217</v>
      </c>
      <c r="P38" s="9">
        <v>220</v>
      </c>
      <c r="Q38" s="13">
        <v>220</v>
      </c>
      <c r="R38" s="9">
        <v>670</v>
      </c>
      <c r="S38" s="13">
        <v>670</v>
      </c>
      <c r="T38" s="98"/>
      <c r="U38" s="20">
        <v>29</v>
      </c>
      <c r="V38" s="98"/>
      <c r="W38" s="20">
        <v>508</v>
      </c>
      <c r="X38" s="98"/>
      <c r="Y38" s="13">
        <v>42</v>
      </c>
    </row>
    <row r="39" spans="2:25" s="7" customFormat="1" ht="33" customHeight="1" x14ac:dyDescent="0.25">
      <c r="B39" s="115" t="s">
        <v>30</v>
      </c>
      <c r="C39" s="116"/>
      <c r="D39" s="8">
        <f>SUM(D28:D38)</f>
        <v>3886</v>
      </c>
      <c r="E39" s="10"/>
      <c r="F39" s="8">
        <f>SUM(F28:F38)</f>
        <v>92</v>
      </c>
      <c r="G39" s="10"/>
      <c r="H39" s="8">
        <f>SUM(H28:H38)</f>
        <v>1790</v>
      </c>
      <c r="I39" s="10"/>
      <c r="J39" s="8">
        <f>SUM(J28:J38)</f>
        <v>8001</v>
      </c>
      <c r="K39" s="8"/>
      <c r="L39" s="8">
        <f>SUM(L28:L38)</f>
        <v>270</v>
      </c>
      <c r="M39" s="8"/>
      <c r="N39" s="8">
        <f>SUM(N28:N38)</f>
        <v>2845</v>
      </c>
      <c r="O39" s="8"/>
      <c r="P39" s="8">
        <f>SUM(P28:P38)</f>
        <v>3414</v>
      </c>
      <c r="Q39" s="8"/>
      <c r="R39" s="8">
        <f>SUM(R28:R38)</f>
        <v>10660</v>
      </c>
      <c r="S39" s="10"/>
      <c r="T39" s="98"/>
      <c r="U39" s="8"/>
      <c r="V39" s="98"/>
      <c r="W39" s="8"/>
      <c r="X39" s="98"/>
      <c r="Y39" s="8"/>
    </row>
    <row r="40" spans="2:25" s="7" customFormat="1" ht="36.75" customHeight="1" x14ac:dyDescent="0.25">
      <c r="B40" s="117"/>
      <c r="C40" s="118"/>
      <c r="D40" s="8"/>
      <c r="E40" s="10">
        <f>SUM(E28:E39)</f>
        <v>2756</v>
      </c>
      <c r="F40" s="8"/>
      <c r="G40" s="10">
        <f>SUM(G28:G39)</f>
        <v>0</v>
      </c>
      <c r="H40" s="8"/>
      <c r="I40" s="10">
        <f>SUM(I28:I39)</f>
        <v>1733</v>
      </c>
      <c r="J40" s="8"/>
      <c r="K40" s="10">
        <f>SUM(K28:K39)</f>
        <v>3908</v>
      </c>
      <c r="L40" s="8"/>
      <c r="M40" s="10">
        <f>SUM(M28:M39)</f>
        <v>86</v>
      </c>
      <c r="N40" s="8"/>
      <c r="O40" s="10">
        <f>SUM(O28:O39)</f>
        <v>2299</v>
      </c>
      <c r="P40" s="8"/>
      <c r="Q40" s="10">
        <f>SUM(Q28:Q39)</f>
        <v>2884</v>
      </c>
      <c r="R40" s="8"/>
      <c r="S40" s="10">
        <f>SUM(S28:S39)</f>
        <v>8627</v>
      </c>
      <c r="T40" s="99"/>
      <c r="U40" s="10">
        <f>SUM(U28:U39)</f>
        <v>82</v>
      </c>
      <c r="V40" s="99"/>
      <c r="W40" s="10">
        <f>SUM(W28:W39)</f>
        <v>2079</v>
      </c>
      <c r="X40" s="99"/>
      <c r="Y40" s="10">
        <f>SUM(Y28:Y39)</f>
        <v>656</v>
      </c>
    </row>
    <row r="41" spans="2:25" ht="14.25" customHeight="1" x14ac:dyDescent="0.25">
      <c r="B41" s="108" t="s">
        <v>49</v>
      </c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10"/>
    </row>
    <row r="42" spans="2:25" ht="10.5" customHeight="1" x14ac:dyDescent="0.25">
      <c r="B42" s="111"/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3"/>
    </row>
    <row r="43" spans="2:25" x14ac:dyDescent="0.25">
      <c r="B43" s="21" t="s">
        <v>13</v>
      </c>
      <c r="C43" s="22" t="s">
        <v>61</v>
      </c>
      <c r="D43" s="23">
        <v>127</v>
      </c>
      <c r="E43" s="24">
        <v>75</v>
      </c>
      <c r="F43" s="23">
        <v>3</v>
      </c>
      <c r="G43" s="25">
        <v>0</v>
      </c>
      <c r="H43" s="23">
        <v>125</v>
      </c>
      <c r="I43" s="25">
        <v>40</v>
      </c>
      <c r="J43" s="23">
        <v>117</v>
      </c>
      <c r="K43" s="25">
        <v>0</v>
      </c>
      <c r="L43" s="23">
        <v>0</v>
      </c>
      <c r="M43" s="25">
        <v>0</v>
      </c>
      <c r="N43" s="23">
        <v>116</v>
      </c>
      <c r="O43" s="25">
        <v>0</v>
      </c>
      <c r="P43" s="23">
        <v>174</v>
      </c>
      <c r="Q43" s="25">
        <v>50</v>
      </c>
      <c r="R43" s="23">
        <v>250</v>
      </c>
      <c r="S43" s="25">
        <v>216</v>
      </c>
      <c r="T43" s="100" t="s">
        <v>73</v>
      </c>
      <c r="U43" s="25">
        <v>0</v>
      </c>
      <c r="V43" s="100" t="s">
        <v>29</v>
      </c>
      <c r="W43" s="25">
        <v>39</v>
      </c>
      <c r="X43" s="100" t="s">
        <v>29</v>
      </c>
      <c r="Y43" s="13">
        <v>0</v>
      </c>
    </row>
    <row r="44" spans="2:25" x14ac:dyDescent="0.25">
      <c r="B44" s="2" t="s">
        <v>14</v>
      </c>
      <c r="C44" s="6" t="s">
        <v>62</v>
      </c>
      <c r="D44" s="9">
        <v>785</v>
      </c>
      <c r="E44" s="12">
        <v>785</v>
      </c>
      <c r="F44" s="9">
        <v>1</v>
      </c>
      <c r="G44" s="13">
        <v>0</v>
      </c>
      <c r="H44" s="9">
        <v>470</v>
      </c>
      <c r="I44" s="13">
        <v>470</v>
      </c>
      <c r="J44" s="9">
        <v>2878</v>
      </c>
      <c r="K44" s="13">
        <v>1325</v>
      </c>
      <c r="L44" s="9">
        <v>400</v>
      </c>
      <c r="M44" s="13">
        <v>400</v>
      </c>
      <c r="N44" s="9">
        <v>303</v>
      </c>
      <c r="O44" s="13">
        <v>303</v>
      </c>
      <c r="P44" s="9">
        <v>1027</v>
      </c>
      <c r="Q44" s="13">
        <v>1027</v>
      </c>
      <c r="R44" s="9">
        <v>1250</v>
      </c>
      <c r="S44" s="13">
        <v>1250</v>
      </c>
      <c r="T44" s="98"/>
      <c r="U44" s="13">
        <v>55</v>
      </c>
      <c r="V44" s="98"/>
      <c r="W44" s="13">
        <v>189</v>
      </c>
      <c r="X44" s="98"/>
      <c r="Y44" s="13">
        <v>24</v>
      </c>
    </row>
    <row r="45" spans="2:25" x14ac:dyDescent="0.25">
      <c r="B45" s="2" t="s">
        <v>15</v>
      </c>
      <c r="C45" s="6" t="s">
        <v>63</v>
      </c>
      <c r="D45" s="9">
        <v>430</v>
      </c>
      <c r="E45" s="12">
        <v>427</v>
      </c>
      <c r="F45" s="9">
        <v>8</v>
      </c>
      <c r="G45" s="13">
        <v>0</v>
      </c>
      <c r="H45" s="9">
        <v>125</v>
      </c>
      <c r="I45" s="13">
        <v>130</v>
      </c>
      <c r="J45" s="9">
        <v>466</v>
      </c>
      <c r="K45" s="13">
        <v>351</v>
      </c>
      <c r="L45" s="9">
        <v>90</v>
      </c>
      <c r="M45" s="13">
        <v>81</v>
      </c>
      <c r="N45" s="9">
        <v>194</v>
      </c>
      <c r="O45" s="13">
        <v>257</v>
      </c>
      <c r="P45" s="9">
        <v>268</v>
      </c>
      <c r="Q45" s="13">
        <v>196</v>
      </c>
      <c r="R45" s="9">
        <v>1030</v>
      </c>
      <c r="S45" s="13">
        <v>762</v>
      </c>
      <c r="T45" s="98"/>
      <c r="U45" s="13">
        <v>29</v>
      </c>
      <c r="V45" s="98"/>
      <c r="W45" s="13">
        <v>266</v>
      </c>
      <c r="X45" s="98"/>
      <c r="Y45" s="13">
        <v>35</v>
      </c>
    </row>
    <row r="46" spans="2:25" x14ac:dyDescent="0.25">
      <c r="B46" s="2" t="s">
        <v>16</v>
      </c>
      <c r="C46" s="6" t="s">
        <v>64</v>
      </c>
      <c r="D46" s="9">
        <v>520</v>
      </c>
      <c r="E46" s="12">
        <v>519</v>
      </c>
      <c r="F46" s="9">
        <v>6</v>
      </c>
      <c r="G46" s="13">
        <v>0</v>
      </c>
      <c r="H46" s="9">
        <v>290</v>
      </c>
      <c r="I46" s="13">
        <v>286</v>
      </c>
      <c r="J46" s="9">
        <v>468</v>
      </c>
      <c r="K46" s="13">
        <v>334</v>
      </c>
      <c r="L46" s="9">
        <v>50</v>
      </c>
      <c r="M46" s="13">
        <v>16</v>
      </c>
      <c r="N46" s="9">
        <v>118</v>
      </c>
      <c r="O46" s="13">
        <v>66</v>
      </c>
      <c r="P46" s="9">
        <v>796</v>
      </c>
      <c r="Q46" s="13">
        <v>641</v>
      </c>
      <c r="R46" s="9">
        <v>1240</v>
      </c>
      <c r="S46" s="13">
        <v>1169</v>
      </c>
      <c r="T46" s="98"/>
      <c r="U46" s="13">
        <v>10</v>
      </c>
      <c r="V46" s="98"/>
      <c r="W46" s="13">
        <v>83</v>
      </c>
      <c r="X46" s="98"/>
      <c r="Y46" s="13">
        <v>27</v>
      </c>
    </row>
    <row r="47" spans="2:25" x14ac:dyDescent="0.25">
      <c r="B47" s="2" t="s">
        <v>17</v>
      </c>
      <c r="C47" s="6" t="s">
        <v>65</v>
      </c>
      <c r="D47" s="9">
        <v>495</v>
      </c>
      <c r="E47" s="12">
        <v>314</v>
      </c>
      <c r="F47" s="9">
        <v>20</v>
      </c>
      <c r="G47" s="13">
        <v>0</v>
      </c>
      <c r="H47" s="9">
        <v>225</v>
      </c>
      <c r="I47" s="13">
        <v>213</v>
      </c>
      <c r="J47" s="9">
        <v>575</v>
      </c>
      <c r="K47" s="13">
        <v>493</v>
      </c>
      <c r="L47" s="9">
        <v>0</v>
      </c>
      <c r="M47" s="13">
        <v>0</v>
      </c>
      <c r="N47" s="9">
        <v>148</v>
      </c>
      <c r="O47" s="13">
        <v>101</v>
      </c>
      <c r="P47" s="9">
        <v>365</v>
      </c>
      <c r="Q47" s="13">
        <v>349</v>
      </c>
      <c r="R47" s="9">
        <v>850</v>
      </c>
      <c r="S47" s="13">
        <v>774</v>
      </c>
      <c r="T47" s="98"/>
      <c r="U47" s="13">
        <v>1</v>
      </c>
      <c r="V47" s="98"/>
      <c r="W47" s="13">
        <v>191</v>
      </c>
      <c r="X47" s="98"/>
      <c r="Y47" s="13">
        <v>0</v>
      </c>
    </row>
    <row r="48" spans="2:25" x14ac:dyDescent="0.25">
      <c r="B48" s="2" t="s">
        <v>18</v>
      </c>
      <c r="C48" s="6" t="s">
        <v>66</v>
      </c>
      <c r="D48" s="9">
        <v>322</v>
      </c>
      <c r="E48" s="12">
        <v>176</v>
      </c>
      <c r="F48" s="9">
        <v>5</v>
      </c>
      <c r="G48" s="13">
        <v>0</v>
      </c>
      <c r="H48" s="9">
        <v>125</v>
      </c>
      <c r="I48" s="13">
        <v>71</v>
      </c>
      <c r="J48" s="9">
        <v>443</v>
      </c>
      <c r="K48" s="13">
        <v>396</v>
      </c>
      <c r="L48" s="9">
        <v>30</v>
      </c>
      <c r="M48" s="13">
        <v>3</v>
      </c>
      <c r="N48" s="9">
        <v>111</v>
      </c>
      <c r="O48" s="13">
        <v>95</v>
      </c>
      <c r="P48" s="9">
        <v>485</v>
      </c>
      <c r="Q48" s="13">
        <v>197</v>
      </c>
      <c r="R48" s="9">
        <v>640</v>
      </c>
      <c r="S48" s="13">
        <v>458</v>
      </c>
      <c r="T48" s="98"/>
      <c r="U48" s="13">
        <v>3</v>
      </c>
      <c r="V48" s="98"/>
      <c r="W48" s="13">
        <v>121</v>
      </c>
      <c r="X48" s="98"/>
      <c r="Y48" s="13">
        <v>3</v>
      </c>
    </row>
    <row r="49" spans="2:25" x14ac:dyDescent="0.25">
      <c r="B49" s="2" t="s">
        <v>19</v>
      </c>
      <c r="C49" s="6" t="s">
        <v>67</v>
      </c>
      <c r="D49" s="9">
        <v>491</v>
      </c>
      <c r="E49" s="12">
        <v>491</v>
      </c>
      <c r="F49" s="9">
        <v>10</v>
      </c>
      <c r="G49" s="13">
        <v>0</v>
      </c>
      <c r="H49" s="9">
        <v>370</v>
      </c>
      <c r="I49" s="13">
        <v>370</v>
      </c>
      <c r="J49" s="9">
        <v>1040</v>
      </c>
      <c r="K49" s="13">
        <v>1018</v>
      </c>
      <c r="L49" s="9">
        <v>80</v>
      </c>
      <c r="M49" s="13">
        <v>79</v>
      </c>
      <c r="N49" s="9">
        <v>178</v>
      </c>
      <c r="O49" s="13">
        <v>178</v>
      </c>
      <c r="P49" s="9">
        <v>494</v>
      </c>
      <c r="Q49" s="13">
        <v>493</v>
      </c>
      <c r="R49" s="9">
        <v>2110</v>
      </c>
      <c r="S49" s="13">
        <v>2109</v>
      </c>
      <c r="T49" s="98"/>
      <c r="U49" s="13">
        <v>69</v>
      </c>
      <c r="V49" s="98"/>
      <c r="W49" s="13">
        <v>289</v>
      </c>
      <c r="X49" s="98"/>
      <c r="Y49" s="13">
        <v>34</v>
      </c>
    </row>
    <row r="50" spans="2:25" x14ac:dyDescent="0.25">
      <c r="B50" s="2" t="s">
        <v>20</v>
      </c>
      <c r="C50" s="6" t="s">
        <v>68</v>
      </c>
      <c r="D50" s="9">
        <v>309</v>
      </c>
      <c r="E50" s="12">
        <v>173</v>
      </c>
      <c r="F50" s="9">
        <v>2</v>
      </c>
      <c r="G50" s="13">
        <v>0</v>
      </c>
      <c r="H50" s="9">
        <v>155</v>
      </c>
      <c r="I50" s="13">
        <v>144</v>
      </c>
      <c r="J50" s="9">
        <v>590</v>
      </c>
      <c r="K50" s="13">
        <v>76</v>
      </c>
      <c r="L50" s="9">
        <v>120</v>
      </c>
      <c r="M50" s="13">
        <v>0</v>
      </c>
      <c r="N50" s="9">
        <v>128</v>
      </c>
      <c r="O50" s="13">
        <v>108</v>
      </c>
      <c r="P50" s="9">
        <v>286</v>
      </c>
      <c r="Q50" s="13">
        <v>165</v>
      </c>
      <c r="R50" s="9">
        <v>440</v>
      </c>
      <c r="S50" s="13">
        <v>296</v>
      </c>
      <c r="T50" s="98"/>
      <c r="U50" s="13">
        <v>8</v>
      </c>
      <c r="V50" s="98"/>
      <c r="W50" s="13">
        <v>98</v>
      </c>
      <c r="X50" s="98"/>
      <c r="Y50" s="13">
        <v>42</v>
      </c>
    </row>
    <row r="51" spans="2:25" ht="31.5" x14ac:dyDescent="0.25">
      <c r="B51" s="2" t="s">
        <v>21</v>
      </c>
      <c r="C51" s="6" t="s">
        <v>69</v>
      </c>
      <c r="D51" s="9">
        <v>885</v>
      </c>
      <c r="E51" s="12">
        <v>836</v>
      </c>
      <c r="F51" s="9">
        <v>8</v>
      </c>
      <c r="G51" s="13">
        <v>0</v>
      </c>
      <c r="H51" s="9">
        <v>375</v>
      </c>
      <c r="I51" s="13">
        <v>375</v>
      </c>
      <c r="J51" s="9">
        <v>1470</v>
      </c>
      <c r="K51" s="13">
        <v>1365</v>
      </c>
      <c r="L51" s="9">
        <v>150</v>
      </c>
      <c r="M51" s="13">
        <v>120</v>
      </c>
      <c r="N51" s="9">
        <v>510</v>
      </c>
      <c r="O51" s="13">
        <v>144</v>
      </c>
      <c r="P51" s="9">
        <v>144</v>
      </c>
      <c r="Q51" s="11">
        <v>500</v>
      </c>
      <c r="R51" s="9">
        <v>480</v>
      </c>
      <c r="S51" s="13">
        <v>480</v>
      </c>
      <c r="T51" s="98"/>
      <c r="U51" s="13">
        <v>18</v>
      </c>
      <c r="V51" s="98"/>
      <c r="W51" s="13">
        <v>316</v>
      </c>
      <c r="X51" s="98"/>
      <c r="Y51" s="13"/>
    </row>
    <row r="52" spans="2:25" ht="30" customHeight="1" x14ac:dyDescent="0.25">
      <c r="B52" s="119" t="s">
        <v>30</v>
      </c>
      <c r="C52" s="119"/>
      <c r="D52" s="14">
        <f>SUM(D43:D51)</f>
        <v>4364</v>
      </c>
      <c r="E52" s="14"/>
      <c r="F52" s="14">
        <f>SUM(F43:F51)</f>
        <v>63</v>
      </c>
      <c r="G52" s="14"/>
      <c r="H52" s="14">
        <f>SUM(H43:H51)</f>
        <v>2260</v>
      </c>
      <c r="I52" s="14"/>
      <c r="J52" s="14">
        <f>SUM(J43:J51)</f>
        <v>8047</v>
      </c>
      <c r="K52" s="14"/>
      <c r="L52" s="14">
        <f>SUM(L43:L51)</f>
        <v>920</v>
      </c>
      <c r="M52" s="14"/>
      <c r="N52" s="14">
        <f>SUM(N43:N51)</f>
        <v>1806</v>
      </c>
      <c r="O52" s="14"/>
      <c r="P52" s="14">
        <f>SUM(P43:P51)</f>
        <v>4039</v>
      </c>
      <c r="Q52" s="14"/>
      <c r="R52" s="14">
        <f>SUM(R43:R51)</f>
        <v>8290</v>
      </c>
      <c r="S52" s="14"/>
      <c r="T52" s="98"/>
      <c r="U52" s="15"/>
      <c r="V52" s="98"/>
      <c r="W52" s="15"/>
      <c r="X52" s="98"/>
      <c r="Y52" s="31"/>
    </row>
    <row r="53" spans="2:25" ht="28.5" customHeight="1" x14ac:dyDescent="0.25">
      <c r="B53" s="119"/>
      <c r="C53" s="119"/>
      <c r="D53" s="16"/>
      <c r="E53" s="14">
        <f>SUM(E43:E52)</f>
        <v>3796</v>
      </c>
      <c r="F53" s="16"/>
      <c r="G53" s="14">
        <f>SUM(G43:G52)</f>
        <v>0</v>
      </c>
      <c r="H53" s="16"/>
      <c r="I53" s="14">
        <f>SUM(I43:I52)</f>
        <v>2099</v>
      </c>
      <c r="J53" s="16"/>
      <c r="K53" s="14">
        <f>SUM(K43:K52)</f>
        <v>5358</v>
      </c>
      <c r="L53" s="16"/>
      <c r="M53" s="14">
        <f>SUM(M43:M52)</f>
        <v>699</v>
      </c>
      <c r="N53" s="16"/>
      <c r="O53" s="14">
        <f>SUM(O43:O52)</f>
        <v>1252</v>
      </c>
      <c r="P53" s="16"/>
      <c r="Q53" s="14">
        <f>SUM(Q43:Q52)</f>
        <v>3618</v>
      </c>
      <c r="R53" s="16"/>
      <c r="S53" s="14">
        <f>SUM(S43:S52)</f>
        <v>7514</v>
      </c>
      <c r="T53" s="98"/>
      <c r="U53" s="29">
        <f>SUM(U43:U52)</f>
        <v>193</v>
      </c>
      <c r="V53" s="98"/>
      <c r="W53" s="29">
        <f>SUM(W43:W52)</f>
        <v>1592</v>
      </c>
      <c r="X53" s="98"/>
      <c r="Y53" s="29">
        <f>SUM(Y43:Y52)</f>
        <v>165</v>
      </c>
    </row>
    <row r="54" spans="2:25" ht="39" customHeight="1" x14ac:dyDescent="0.25">
      <c r="B54" s="114" t="s">
        <v>70</v>
      </c>
      <c r="C54" s="114"/>
      <c r="D54" s="27">
        <v>13679</v>
      </c>
      <c r="E54" s="28"/>
      <c r="F54" s="27">
        <v>168</v>
      </c>
      <c r="G54" s="28"/>
      <c r="H54" s="27">
        <v>6120</v>
      </c>
      <c r="I54" s="28"/>
      <c r="J54" s="27">
        <v>25164</v>
      </c>
      <c r="K54" s="28"/>
      <c r="L54" s="27">
        <v>1430</v>
      </c>
      <c r="M54" s="28"/>
      <c r="N54" s="27">
        <v>7859</v>
      </c>
      <c r="O54" s="28"/>
      <c r="P54" s="27">
        <v>11765</v>
      </c>
      <c r="Q54" s="28"/>
      <c r="R54" s="27">
        <v>25100</v>
      </c>
      <c r="S54" s="28"/>
      <c r="T54" s="98"/>
      <c r="U54" s="28"/>
      <c r="V54" s="98"/>
      <c r="W54" s="28"/>
      <c r="X54" s="98"/>
      <c r="Y54" s="26"/>
    </row>
    <row r="55" spans="2:25" ht="38.25" customHeight="1" x14ac:dyDescent="0.25">
      <c r="B55" s="114"/>
      <c r="C55" s="114"/>
      <c r="D55" s="28"/>
      <c r="E55" s="27">
        <v>10647</v>
      </c>
      <c r="F55" s="28"/>
      <c r="G55" s="27">
        <v>0</v>
      </c>
      <c r="H55" s="28"/>
      <c r="I55" s="27">
        <v>5882</v>
      </c>
      <c r="J55" s="28"/>
      <c r="K55" s="27">
        <v>16693</v>
      </c>
      <c r="L55" s="28"/>
      <c r="M55" s="27">
        <v>874</v>
      </c>
      <c r="N55" s="28"/>
      <c r="O55" s="27">
        <v>6143</v>
      </c>
      <c r="P55" s="28"/>
      <c r="Q55" s="27">
        <v>10504</v>
      </c>
      <c r="R55" s="28"/>
      <c r="S55" s="27">
        <v>21580</v>
      </c>
      <c r="T55" s="99"/>
      <c r="U55" s="28">
        <v>379</v>
      </c>
      <c r="V55" s="99"/>
      <c r="W55" s="27">
        <v>6523</v>
      </c>
      <c r="X55" s="99"/>
      <c r="Y55" s="26">
        <v>1898</v>
      </c>
    </row>
    <row r="56" spans="2:25" x14ac:dyDescent="0.25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2:25" x14ac:dyDescent="0.25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2:25" ht="15.75" customHeight="1" x14ac:dyDescent="0.25">
      <c r="B58" s="85" t="s">
        <v>77</v>
      </c>
      <c r="C58" s="8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2:25" ht="47.25" customHeight="1" x14ac:dyDescent="0.25">
      <c r="B59" s="87" t="s">
        <v>78</v>
      </c>
      <c r="C59" s="88"/>
      <c r="D59" s="88"/>
      <c r="E59" s="88"/>
      <c r="F59" s="88"/>
      <c r="G59" s="88"/>
      <c r="H59" s="88"/>
      <c r="I59" s="88"/>
      <c r="J59" s="88"/>
      <c r="K59" s="88"/>
      <c r="L59" s="5"/>
      <c r="M59" s="5"/>
      <c r="N59" s="5"/>
      <c r="O59" s="5"/>
      <c r="P59" s="5"/>
      <c r="Q59" s="5"/>
      <c r="R59" s="5"/>
      <c r="S59" s="5"/>
    </row>
    <row r="60" spans="2:25" x14ac:dyDescent="0.25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2:25" x14ac:dyDescent="0.25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2:25" ht="42" customHeight="1" x14ac:dyDescent="0.25">
      <c r="B62" s="94" t="s">
        <v>0</v>
      </c>
      <c r="C62" s="94" t="s">
        <v>10</v>
      </c>
      <c r="D62" s="153" t="s">
        <v>9</v>
      </c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5"/>
    </row>
    <row r="63" spans="2:25" ht="93" customHeight="1" x14ac:dyDescent="0.25">
      <c r="B63" s="94"/>
      <c r="C63" s="94"/>
      <c r="D63" s="95" t="s">
        <v>2</v>
      </c>
      <c r="E63" s="95"/>
      <c r="F63" s="95" t="s">
        <v>7</v>
      </c>
      <c r="G63" s="95"/>
      <c r="H63" s="95" t="s">
        <v>6</v>
      </c>
      <c r="I63" s="95"/>
      <c r="J63" s="95" t="s">
        <v>75</v>
      </c>
      <c r="K63" s="95"/>
      <c r="L63" s="95" t="s">
        <v>76</v>
      </c>
      <c r="M63" s="95"/>
      <c r="N63" s="95" t="s">
        <v>5</v>
      </c>
      <c r="O63" s="95"/>
      <c r="P63" s="95" t="s">
        <v>4</v>
      </c>
      <c r="Q63" s="95"/>
      <c r="R63" s="95" t="s">
        <v>3</v>
      </c>
      <c r="S63" s="95"/>
      <c r="T63" s="95" t="s">
        <v>8</v>
      </c>
      <c r="U63" s="95"/>
      <c r="V63" s="96" t="s">
        <v>28</v>
      </c>
      <c r="W63" s="96"/>
      <c r="X63" s="95" t="s">
        <v>74</v>
      </c>
      <c r="Y63" s="95"/>
    </row>
    <row r="64" spans="2:25" ht="69" customHeight="1" x14ac:dyDescent="0.25">
      <c r="B64" s="94"/>
      <c r="C64" s="94"/>
      <c r="D64" s="32" t="s">
        <v>31</v>
      </c>
      <c r="E64" s="32" t="s">
        <v>1</v>
      </c>
      <c r="F64" s="32" t="s">
        <v>31</v>
      </c>
      <c r="G64" s="32" t="s">
        <v>1</v>
      </c>
      <c r="H64" s="32" t="s">
        <v>31</v>
      </c>
      <c r="I64" s="32" t="s">
        <v>1</v>
      </c>
      <c r="J64" s="32" t="s">
        <v>31</v>
      </c>
      <c r="K64" s="32" t="s">
        <v>1</v>
      </c>
      <c r="L64" s="32" t="s">
        <v>31</v>
      </c>
      <c r="M64" s="32" t="s">
        <v>1</v>
      </c>
      <c r="N64" s="32" t="s">
        <v>31</v>
      </c>
      <c r="O64" s="32" t="s">
        <v>1</v>
      </c>
      <c r="P64" s="32" t="s">
        <v>31</v>
      </c>
      <c r="Q64" s="32" t="s">
        <v>1</v>
      </c>
      <c r="R64" s="32" t="s">
        <v>31</v>
      </c>
      <c r="S64" s="32" t="s">
        <v>1</v>
      </c>
      <c r="T64" s="35" t="s">
        <v>31</v>
      </c>
      <c r="U64" s="32" t="s">
        <v>1</v>
      </c>
      <c r="V64" s="32" t="s">
        <v>31</v>
      </c>
      <c r="W64" s="32" t="s">
        <v>1</v>
      </c>
      <c r="X64" s="32" t="s">
        <v>31</v>
      </c>
      <c r="Y64" s="32" t="s">
        <v>1</v>
      </c>
    </row>
    <row r="65" spans="2:25" ht="27" customHeight="1" x14ac:dyDescent="0.25">
      <c r="B65" s="2" t="s">
        <v>13</v>
      </c>
      <c r="C65" s="6" t="s">
        <v>32</v>
      </c>
      <c r="D65" s="2">
        <v>5429</v>
      </c>
      <c r="E65" s="2">
        <v>4095</v>
      </c>
      <c r="F65" s="2">
        <v>13</v>
      </c>
      <c r="G65" s="2">
        <v>0</v>
      </c>
      <c r="H65" s="2">
        <v>2070</v>
      </c>
      <c r="I65" s="2">
        <v>2050</v>
      </c>
      <c r="J65" s="2">
        <v>9116</v>
      </c>
      <c r="K65" s="2">
        <v>7427</v>
      </c>
      <c r="L65" s="2">
        <v>240</v>
      </c>
      <c r="M65" s="2">
        <v>89</v>
      </c>
      <c r="N65" s="2">
        <v>3208</v>
      </c>
      <c r="O65" s="2">
        <v>2592</v>
      </c>
      <c r="P65" s="2">
        <v>4312</v>
      </c>
      <c r="Q65" s="2">
        <v>4002</v>
      </c>
      <c r="R65" s="2">
        <v>6150</v>
      </c>
      <c r="S65" s="34">
        <v>5439</v>
      </c>
      <c r="T65" s="93" t="s">
        <v>73</v>
      </c>
      <c r="U65" s="2">
        <v>104</v>
      </c>
      <c r="V65" s="93" t="s">
        <v>73</v>
      </c>
      <c r="W65" s="2">
        <v>2852</v>
      </c>
      <c r="X65" s="93" t="s">
        <v>73</v>
      </c>
      <c r="Y65" s="2">
        <v>1077</v>
      </c>
    </row>
    <row r="66" spans="2:25" ht="25.5" customHeight="1" x14ac:dyDescent="0.25">
      <c r="B66" s="2" t="s">
        <v>14</v>
      </c>
      <c r="C66" s="6" t="s">
        <v>48</v>
      </c>
      <c r="D66" s="2">
        <v>3886</v>
      </c>
      <c r="E66" s="2">
        <v>2756</v>
      </c>
      <c r="F66" s="2">
        <v>92</v>
      </c>
      <c r="G66" s="2">
        <v>0</v>
      </c>
      <c r="H66" s="2">
        <v>1790</v>
      </c>
      <c r="I66" s="2">
        <v>1733</v>
      </c>
      <c r="J66" s="2">
        <v>8001</v>
      </c>
      <c r="K66" s="2">
        <v>3908</v>
      </c>
      <c r="L66" s="2">
        <v>270</v>
      </c>
      <c r="M66" s="2">
        <v>86</v>
      </c>
      <c r="N66" s="2">
        <v>2845</v>
      </c>
      <c r="O66" s="2">
        <v>2299</v>
      </c>
      <c r="P66" s="2">
        <v>3414</v>
      </c>
      <c r="Q66" s="2">
        <v>2884</v>
      </c>
      <c r="R66" s="2">
        <v>10660</v>
      </c>
      <c r="S66" s="34">
        <v>8627</v>
      </c>
      <c r="T66" s="93"/>
      <c r="U66" s="2">
        <v>82</v>
      </c>
      <c r="V66" s="93"/>
      <c r="W66" s="2">
        <v>2079</v>
      </c>
      <c r="X66" s="93"/>
      <c r="Y66" s="2">
        <v>656</v>
      </c>
    </row>
    <row r="67" spans="2:25" ht="27" customHeight="1" x14ac:dyDescent="0.25">
      <c r="B67" s="2" t="s">
        <v>15</v>
      </c>
      <c r="C67" s="6" t="s">
        <v>49</v>
      </c>
      <c r="D67" s="2">
        <v>4364</v>
      </c>
      <c r="E67" s="2">
        <v>3796</v>
      </c>
      <c r="F67" s="2">
        <v>63</v>
      </c>
      <c r="G67" s="2">
        <v>0</v>
      </c>
      <c r="H67" s="2">
        <v>2260</v>
      </c>
      <c r="I67" s="2">
        <v>2099</v>
      </c>
      <c r="J67" s="2">
        <v>8047</v>
      </c>
      <c r="K67" s="2">
        <v>5358</v>
      </c>
      <c r="L67" s="2">
        <v>920</v>
      </c>
      <c r="M67" s="2">
        <v>699</v>
      </c>
      <c r="N67" s="2">
        <v>1806</v>
      </c>
      <c r="O67" s="2">
        <v>1252</v>
      </c>
      <c r="P67" s="2">
        <v>4039</v>
      </c>
      <c r="Q67" s="2">
        <v>3618</v>
      </c>
      <c r="R67" s="2">
        <v>8290</v>
      </c>
      <c r="S67" s="34">
        <v>7514</v>
      </c>
      <c r="T67" s="93"/>
      <c r="U67" s="2">
        <v>193</v>
      </c>
      <c r="V67" s="93"/>
      <c r="W67" s="2">
        <v>1592</v>
      </c>
      <c r="X67" s="93"/>
      <c r="Y67" s="2">
        <v>165</v>
      </c>
    </row>
    <row r="68" spans="2:25" s="37" customFormat="1" x14ac:dyDescent="0.25">
      <c r="B68" s="89" t="s">
        <v>70</v>
      </c>
      <c r="C68" s="90"/>
      <c r="D68" s="39">
        <f>SUM(D65:D67)</f>
        <v>13679</v>
      </c>
      <c r="E68" s="39"/>
      <c r="F68" s="39">
        <f>SUM(F65:F67)</f>
        <v>168</v>
      </c>
      <c r="G68" s="39"/>
      <c r="H68" s="39">
        <f>SUM(H65:H67)</f>
        <v>6120</v>
      </c>
      <c r="I68" s="39"/>
      <c r="J68" s="39">
        <f>SUM(J65:J67)</f>
        <v>25164</v>
      </c>
      <c r="K68" s="39"/>
      <c r="L68" s="39">
        <f>SUM(L65:L67)</f>
        <v>1430</v>
      </c>
      <c r="M68" s="39"/>
      <c r="N68" s="39">
        <f>SUM(N65:N67)</f>
        <v>7859</v>
      </c>
      <c r="O68" s="39"/>
      <c r="P68" s="39">
        <f>SUM(P65:P67)</f>
        <v>11765</v>
      </c>
      <c r="Q68" s="39"/>
      <c r="R68" s="39">
        <f>SUM(R65:R67)</f>
        <v>25100</v>
      </c>
      <c r="S68" s="40"/>
      <c r="T68" s="41"/>
      <c r="U68" s="39"/>
      <c r="V68" s="41"/>
      <c r="W68" s="39"/>
      <c r="X68" s="41"/>
      <c r="Y68" s="39"/>
    </row>
    <row r="69" spans="2:25" s="37" customFormat="1" x14ac:dyDescent="0.25">
      <c r="B69" s="91"/>
      <c r="C69" s="92"/>
      <c r="D69" s="39"/>
      <c r="E69" s="39">
        <f>SUM(E65:E68)</f>
        <v>10647</v>
      </c>
      <c r="F69" s="39"/>
      <c r="G69" s="39">
        <f>SUM(G65:G68)</f>
        <v>0</v>
      </c>
      <c r="H69" s="39"/>
      <c r="I69" s="39">
        <f>SUM(I65:I68)</f>
        <v>5882</v>
      </c>
      <c r="J69" s="39"/>
      <c r="K69" s="39">
        <f>SUM(K65:K68)</f>
        <v>16693</v>
      </c>
      <c r="L69" s="39"/>
      <c r="M69" s="39">
        <f>SUM(M65:M68)</f>
        <v>874</v>
      </c>
      <c r="N69" s="39"/>
      <c r="O69" s="39">
        <f>SUM(O65:O68)</f>
        <v>6143</v>
      </c>
      <c r="P69" s="39"/>
      <c r="Q69" s="39">
        <f>SUM(Q65:Q68)</f>
        <v>10504</v>
      </c>
      <c r="R69" s="39"/>
      <c r="S69" s="39">
        <f>SUM(S65:S68)</f>
        <v>21580</v>
      </c>
      <c r="T69" s="41"/>
      <c r="U69" s="39">
        <f>SUM(U65:U68)</f>
        <v>379</v>
      </c>
      <c r="V69" s="41"/>
      <c r="W69" s="39">
        <f>SUM(W65:W68)</f>
        <v>6523</v>
      </c>
      <c r="X69" s="41"/>
      <c r="Y69" s="39">
        <f>SUM(Y65:Y68)</f>
        <v>1898</v>
      </c>
    </row>
    <row r="70" spans="2:25" x14ac:dyDescent="0.25">
      <c r="T70" s="36"/>
    </row>
    <row r="71" spans="2:25" x14ac:dyDescent="0.25">
      <c r="T71" s="36"/>
    </row>
    <row r="72" spans="2:25" x14ac:dyDescent="0.25">
      <c r="T72" s="36"/>
    </row>
    <row r="73" spans="2:25" x14ac:dyDescent="0.25">
      <c r="T73" s="36"/>
    </row>
    <row r="74" spans="2:25" x14ac:dyDescent="0.25">
      <c r="T74" s="36"/>
    </row>
    <row r="75" spans="2:25" x14ac:dyDescent="0.25">
      <c r="T75" s="36"/>
    </row>
    <row r="76" spans="2:25" x14ac:dyDescent="0.25">
      <c r="T76" s="36"/>
    </row>
    <row r="77" spans="2:25" x14ac:dyDescent="0.25">
      <c r="T77" s="36"/>
    </row>
  </sheetData>
  <mergeCells count="51">
    <mergeCell ref="V43:V55"/>
    <mergeCell ref="X43:X55"/>
    <mergeCell ref="X6:Y6"/>
    <mergeCell ref="B8:Y8"/>
    <mergeCell ref="B26:Y27"/>
    <mergeCell ref="B41:Y42"/>
    <mergeCell ref="X9:X25"/>
    <mergeCell ref="X28:X40"/>
    <mergeCell ref="B54:C55"/>
    <mergeCell ref="B39:C40"/>
    <mergeCell ref="B52:C53"/>
    <mergeCell ref="T43:T55"/>
    <mergeCell ref="B24:C25"/>
    <mergeCell ref="B5:B7"/>
    <mergeCell ref="C5:C7"/>
    <mergeCell ref="D2:V2"/>
    <mergeCell ref="T9:T25"/>
    <mergeCell ref="V9:V25"/>
    <mergeCell ref="T28:T40"/>
    <mergeCell ref="V28:V40"/>
    <mergeCell ref="D5:Y5"/>
    <mergeCell ref="T6:U6"/>
    <mergeCell ref="V6:W6"/>
    <mergeCell ref="F6:G6"/>
    <mergeCell ref="H6:I6"/>
    <mergeCell ref="J6:K6"/>
    <mergeCell ref="L6:M6"/>
    <mergeCell ref="P6:Q6"/>
    <mergeCell ref="D6:E6"/>
    <mergeCell ref="R6:S6"/>
    <mergeCell ref="N6:O6"/>
    <mergeCell ref="X65:X67"/>
    <mergeCell ref="B62:B64"/>
    <mergeCell ref="C62:C64"/>
    <mergeCell ref="D62:Y62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B58:C58"/>
    <mergeCell ref="B59:K59"/>
    <mergeCell ref="B68:C69"/>
    <mergeCell ref="T65:T67"/>
    <mergeCell ref="V65:V6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32"/>
  <sheetViews>
    <sheetView tabSelected="1" zoomScale="70" zoomScaleNormal="70" workbookViewId="0">
      <pane ySplit="4" topLeftCell="A26" activePane="bottomLeft" state="frozen"/>
      <selection pane="bottomLeft" activeCell="G53" sqref="G53"/>
    </sheetView>
  </sheetViews>
  <sheetFormatPr defaultRowHeight="15" x14ac:dyDescent="0.25"/>
  <cols>
    <col min="3" max="3" width="6.28515625" customWidth="1"/>
    <col min="4" max="4" width="32" customWidth="1"/>
    <col min="5" max="5" width="34.7109375" customWidth="1"/>
    <col min="6" max="6" width="18.7109375" customWidth="1"/>
    <col min="7" max="7" width="19.7109375" customWidth="1"/>
    <col min="9" max="9" width="6.140625" customWidth="1"/>
    <col min="10" max="10" width="36.85546875" customWidth="1"/>
    <col min="11" max="11" width="20.85546875" customWidth="1"/>
    <col min="12" max="12" width="19.140625" customWidth="1"/>
    <col min="13" max="13" width="16.85546875" customWidth="1"/>
    <col min="16" max="16" width="5.5703125" customWidth="1"/>
    <col min="17" max="17" width="37.7109375" customWidth="1"/>
    <col min="18" max="18" width="30.42578125" customWidth="1"/>
    <col min="19" max="19" width="21.5703125" customWidth="1"/>
  </cols>
  <sheetData>
    <row r="1" spans="3:7" ht="37.5" customHeight="1" x14ac:dyDescent="0.25">
      <c r="C1" s="131" t="s">
        <v>238</v>
      </c>
      <c r="D1" s="132"/>
      <c r="E1" s="132"/>
      <c r="F1" s="132"/>
      <c r="G1" s="132"/>
    </row>
    <row r="2" spans="3:7" ht="31.5" customHeight="1" x14ac:dyDescent="0.25">
      <c r="C2" s="132"/>
      <c r="D2" s="132"/>
      <c r="E2" s="132"/>
      <c r="F2" s="132"/>
      <c r="G2" s="132"/>
    </row>
    <row r="3" spans="3:7" ht="13.5" customHeight="1" thickBot="1" x14ac:dyDescent="0.3"/>
    <row r="4" spans="3:7" ht="48" thickBot="1" x14ac:dyDescent="0.3">
      <c r="C4" s="47" t="s">
        <v>0</v>
      </c>
      <c r="D4" s="48" t="s">
        <v>79</v>
      </c>
      <c r="E4" s="48" t="s">
        <v>80</v>
      </c>
      <c r="F4" s="48" t="s">
        <v>81</v>
      </c>
      <c r="G4" s="49" t="s">
        <v>82</v>
      </c>
    </row>
    <row r="5" spans="3:7" ht="15.75" x14ac:dyDescent="0.25">
      <c r="C5" s="126" t="s">
        <v>13</v>
      </c>
      <c r="D5" s="123" t="s">
        <v>83</v>
      </c>
      <c r="E5" s="21" t="s">
        <v>83</v>
      </c>
      <c r="F5" s="21">
        <v>0</v>
      </c>
      <c r="G5" s="21">
        <v>0</v>
      </c>
    </row>
    <row r="6" spans="3:7" ht="15.75" x14ac:dyDescent="0.25">
      <c r="C6" s="126"/>
      <c r="D6" s="126"/>
      <c r="E6" s="2" t="s">
        <v>84</v>
      </c>
      <c r="F6" s="2">
        <v>2</v>
      </c>
      <c r="G6" s="2">
        <v>2</v>
      </c>
    </row>
    <row r="7" spans="3:7" ht="15.75" x14ac:dyDescent="0.25">
      <c r="C7" s="126"/>
      <c r="D7" s="127"/>
      <c r="E7" s="2" t="s">
        <v>85</v>
      </c>
      <c r="F7" s="2">
        <v>0</v>
      </c>
      <c r="G7" s="2">
        <v>0</v>
      </c>
    </row>
    <row r="8" spans="3:7" ht="18.75" customHeight="1" x14ac:dyDescent="0.25">
      <c r="C8" s="127"/>
      <c r="D8" s="128" t="s">
        <v>86</v>
      </c>
      <c r="E8" s="129"/>
      <c r="F8" s="45">
        <v>2</v>
      </c>
      <c r="G8" s="45">
        <f>SUM(G5:G7)</f>
        <v>2</v>
      </c>
    </row>
    <row r="9" spans="3:7" ht="15.75" x14ac:dyDescent="0.25">
      <c r="C9" s="125" t="s">
        <v>14</v>
      </c>
      <c r="D9" s="122" t="s">
        <v>87</v>
      </c>
      <c r="E9" s="2" t="s">
        <v>88</v>
      </c>
      <c r="F9" s="2">
        <v>0</v>
      </c>
      <c r="G9" s="2">
        <v>0</v>
      </c>
    </row>
    <row r="10" spans="3:7" ht="25.5" customHeight="1" x14ac:dyDescent="0.25">
      <c r="C10" s="126"/>
      <c r="D10" s="123"/>
      <c r="E10" s="2" t="s">
        <v>89</v>
      </c>
      <c r="F10" s="2">
        <v>0</v>
      </c>
      <c r="G10" s="2">
        <v>0</v>
      </c>
    </row>
    <row r="11" spans="3:7" ht="15.75" x14ac:dyDescent="0.25">
      <c r="C11" s="126"/>
      <c r="D11" s="123"/>
      <c r="E11" s="2" t="s">
        <v>90</v>
      </c>
      <c r="F11" s="2">
        <v>2</v>
      </c>
      <c r="G11" s="2">
        <v>2</v>
      </c>
    </row>
    <row r="12" spans="3:7" ht="15.75" x14ac:dyDescent="0.25">
      <c r="C12" s="126"/>
      <c r="D12" s="124"/>
      <c r="E12" s="2" t="s">
        <v>91</v>
      </c>
      <c r="F12" s="2">
        <v>0</v>
      </c>
      <c r="G12" s="2">
        <v>0</v>
      </c>
    </row>
    <row r="13" spans="3:7" ht="28.5" customHeight="1" x14ac:dyDescent="0.25">
      <c r="C13" s="127"/>
      <c r="D13" s="128" t="s">
        <v>92</v>
      </c>
      <c r="E13" s="129"/>
      <c r="F13" s="38">
        <v>2</v>
      </c>
      <c r="G13" s="38">
        <f>SUM(G9:G12)</f>
        <v>2</v>
      </c>
    </row>
    <row r="14" spans="3:7" ht="15.75" x14ac:dyDescent="0.25">
      <c r="C14" s="125" t="s">
        <v>15</v>
      </c>
      <c r="D14" s="122" t="s">
        <v>93</v>
      </c>
      <c r="E14" s="2" t="s">
        <v>93</v>
      </c>
      <c r="F14" s="2">
        <v>0</v>
      </c>
      <c r="G14" s="2">
        <v>0</v>
      </c>
    </row>
    <row r="15" spans="3:7" ht="15.75" x14ac:dyDescent="0.25">
      <c r="C15" s="126"/>
      <c r="D15" s="123"/>
      <c r="E15" s="2" t="s">
        <v>94</v>
      </c>
      <c r="F15" s="2">
        <v>0</v>
      </c>
      <c r="G15" s="2">
        <v>0</v>
      </c>
    </row>
    <row r="16" spans="3:7" ht="15.75" x14ac:dyDescent="0.25">
      <c r="C16" s="126"/>
      <c r="D16" s="123"/>
      <c r="E16" s="2" t="s">
        <v>95</v>
      </c>
      <c r="F16" s="2">
        <v>6</v>
      </c>
      <c r="G16" s="2">
        <v>2</v>
      </c>
    </row>
    <row r="17" spans="3:7" ht="15.75" x14ac:dyDescent="0.25">
      <c r="C17" s="126"/>
      <c r="D17" s="124"/>
      <c r="E17" s="2" t="s">
        <v>96</v>
      </c>
      <c r="F17" s="2">
        <v>0</v>
      </c>
      <c r="G17" s="2">
        <v>0</v>
      </c>
    </row>
    <row r="18" spans="3:7" ht="28.5" customHeight="1" x14ac:dyDescent="0.25">
      <c r="C18" s="127"/>
      <c r="D18" s="128" t="s">
        <v>97</v>
      </c>
      <c r="E18" s="129"/>
      <c r="F18" s="38">
        <v>6</v>
      </c>
      <c r="G18" s="38">
        <f>SUM(G14:G17)</f>
        <v>2</v>
      </c>
    </row>
    <row r="19" spans="3:7" ht="15.75" x14ac:dyDescent="0.25">
      <c r="C19" s="125" t="s">
        <v>16</v>
      </c>
      <c r="D19" s="122" t="s">
        <v>98</v>
      </c>
      <c r="E19" s="2" t="s">
        <v>99</v>
      </c>
      <c r="F19" s="2">
        <v>29</v>
      </c>
      <c r="G19" s="2">
        <v>1</v>
      </c>
    </row>
    <row r="20" spans="3:7" ht="15.75" x14ac:dyDescent="0.25">
      <c r="C20" s="126"/>
      <c r="D20" s="123"/>
      <c r="E20" s="2" t="s">
        <v>100</v>
      </c>
      <c r="F20" s="2">
        <v>0</v>
      </c>
      <c r="G20" s="2">
        <v>0</v>
      </c>
    </row>
    <row r="21" spans="3:7" ht="15.75" x14ac:dyDescent="0.25">
      <c r="C21" s="126"/>
      <c r="D21" s="123"/>
      <c r="E21" s="2" t="s">
        <v>98</v>
      </c>
      <c r="F21" s="2">
        <v>0</v>
      </c>
      <c r="G21" s="2">
        <v>0</v>
      </c>
    </row>
    <row r="22" spans="3:7" ht="15.75" x14ac:dyDescent="0.25">
      <c r="C22" s="126"/>
      <c r="D22" s="123"/>
      <c r="E22" s="2" t="s">
        <v>101</v>
      </c>
      <c r="F22" s="2">
        <v>0</v>
      </c>
      <c r="G22" s="2">
        <v>0</v>
      </c>
    </row>
    <row r="23" spans="3:7" ht="15.75" x14ac:dyDescent="0.25">
      <c r="C23" s="126"/>
      <c r="D23" s="123"/>
      <c r="E23" s="2" t="s">
        <v>102</v>
      </c>
      <c r="F23" s="2">
        <v>15</v>
      </c>
      <c r="G23" s="2">
        <v>10</v>
      </c>
    </row>
    <row r="24" spans="3:7" ht="15.75" x14ac:dyDescent="0.25">
      <c r="C24" s="126"/>
      <c r="D24" s="124"/>
      <c r="E24" s="2" t="s">
        <v>103</v>
      </c>
      <c r="F24" s="2">
        <v>0</v>
      </c>
      <c r="G24" s="2">
        <v>0</v>
      </c>
    </row>
    <row r="25" spans="3:7" ht="32.25" customHeight="1" x14ac:dyDescent="0.25">
      <c r="C25" s="127"/>
      <c r="D25" s="128" t="s">
        <v>104</v>
      </c>
      <c r="E25" s="129"/>
      <c r="F25" s="38">
        <f>SUM(F19:F24)</f>
        <v>44</v>
      </c>
      <c r="G25" s="38">
        <f>SUM(G19:G24)</f>
        <v>11</v>
      </c>
    </row>
    <row r="26" spans="3:7" ht="15.75" x14ac:dyDescent="0.25">
      <c r="C26" s="125" t="s">
        <v>17</v>
      </c>
      <c r="D26" s="122" t="s">
        <v>105</v>
      </c>
      <c r="E26" s="2" t="s">
        <v>106</v>
      </c>
      <c r="F26" s="2">
        <v>0</v>
      </c>
      <c r="G26" s="2">
        <v>0</v>
      </c>
    </row>
    <row r="27" spans="3:7" ht="15.75" x14ac:dyDescent="0.25">
      <c r="C27" s="126"/>
      <c r="D27" s="123"/>
      <c r="E27" s="2" t="s">
        <v>107</v>
      </c>
      <c r="F27" s="2">
        <v>0</v>
      </c>
      <c r="G27" s="2">
        <v>0</v>
      </c>
    </row>
    <row r="28" spans="3:7" ht="15.75" x14ac:dyDescent="0.25">
      <c r="C28" s="126"/>
      <c r="D28" s="123"/>
      <c r="E28" s="2" t="s">
        <v>108</v>
      </c>
      <c r="F28" s="2">
        <v>0</v>
      </c>
      <c r="G28" s="2">
        <v>0</v>
      </c>
    </row>
    <row r="29" spans="3:7" ht="15.75" x14ac:dyDescent="0.25">
      <c r="C29" s="126"/>
      <c r="D29" s="123"/>
      <c r="E29" s="2" t="s">
        <v>109</v>
      </c>
      <c r="F29" s="2">
        <v>0</v>
      </c>
      <c r="G29" s="2">
        <v>0</v>
      </c>
    </row>
    <row r="30" spans="3:7" ht="15.75" x14ac:dyDescent="0.25">
      <c r="C30" s="126"/>
      <c r="D30" s="123"/>
      <c r="E30" s="2" t="s">
        <v>110</v>
      </c>
      <c r="F30" s="2">
        <v>0</v>
      </c>
      <c r="G30" s="2">
        <v>0</v>
      </c>
    </row>
    <row r="31" spans="3:7" ht="15.75" x14ac:dyDescent="0.25">
      <c r="C31" s="126"/>
      <c r="D31" s="123"/>
      <c r="E31" s="2" t="s">
        <v>111</v>
      </c>
      <c r="F31" s="2">
        <v>0</v>
      </c>
      <c r="G31" s="2">
        <v>0</v>
      </c>
    </row>
    <row r="32" spans="3:7" ht="15.75" x14ac:dyDescent="0.25">
      <c r="C32" s="126"/>
      <c r="D32" s="123"/>
      <c r="E32" s="2" t="s">
        <v>112</v>
      </c>
      <c r="F32" s="2">
        <v>0</v>
      </c>
      <c r="G32" s="2">
        <v>0</v>
      </c>
    </row>
    <row r="33" spans="3:7" ht="15.75" x14ac:dyDescent="0.25">
      <c r="C33" s="126"/>
      <c r="D33" s="123"/>
      <c r="E33" s="2" t="s">
        <v>113</v>
      </c>
      <c r="F33" s="2">
        <v>19</v>
      </c>
      <c r="G33" s="2">
        <v>12</v>
      </c>
    </row>
    <row r="34" spans="3:7" ht="15.75" x14ac:dyDescent="0.25">
      <c r="C34" s="126"/>
      <c r="D34" s="123"/>
      <c r="E34" s="2" t="s">
        <v>114</v>
      </c>
      <c r="F34" s="2">
        <v>16</v>
      </c>
      <c r="G34" s="2">
        <v>11</v>
      </c>
    </row>
    <row r="35" spans="3:7" ht="15.75" x14ac:dyDescent="0.25">
      <c r="C35" s="126"/>
      <c r="D35" s="124"/>
      <c r="E35" s="2" t="s">
        <v>115</v>
      </c>
      <c r="F35" s="2">
        <v>18</v>
      </c>
      <c r="G35" s="2">
        <v>8</v>
      </c>
    </row>
    <row r="36" spans="3:7" ht="35.25" customHeight="1" x14ac:dyDescent="0.25">
      <c r="C36" s="127"/>
      <c r="D36" s="128" t="s">
        <v>116</v>
      </c>
      <c r="E36" s="129"/>
      <c r="F36" s="38">
        <f>SUM(F26:F35)</f>
        <v>53</v>
      </c>
      <c r="G36" s="38">
        <f>SUM(G26:G35)</f>
        <v>31</v>
      </c>
    </row>
    <row r="37" spans="3:7" ht="15.75" x14ac:dyDescent="0.25">
      <c r="C37" s="125" t="s">
        <v>18</v>
      </c>
      <c r="D37" s="122" t="s">
        <v>117</v>
      </c>
      <c r="E37" s="2" t="s">
        <v>118</v>
      </c>
      <c r="F37" s="2">
        <v>12</v>
      </c>
      <c r="G37" s="2">
        <v>8</v>
      </c>
    </row>
    <row r="38" spans="3:7" ht="15.75" x14ac:dyDescent="0.25">
      <c r="C38" s="126"/>
      <c r="D38" s="123"/>
      <c r="E38" s="2" t="s">
        <v>119</v>
      </c>
      <c r="F38" s="2">
        <v>3</v>
      </c>
      <c r="G38" s="2">
        <v>3</v>
      </c>
    </row>
    <row r="39" spans="3:7" ht="15.75" x14ac:dyDescent="0.25">
      <c r="C39" s="126"/>
      <c r="D39" s="123"/>
      <c r="E39" s="2" t="s">
        <v>120</v>
      </c>
      <c r="F39" s="2">
        <v>0</v>
      </c>
      <c r="G39" s="2">
        <v>0</v>
      </c>
    </row>
    <row r="40" spans="3:7" ht="15.75" x14ac:dyDescent="0.25">
      <c r="C40" s="126"/>
      <c r="D40" s="124"/>
      <c r="E40" s="2" t="s">
        <v>121</v>
      </c>
      <c r="F40" s="2">
        <v>1</v>
      </c>
      <c r="G40" s="2">
        <v>1</v>
      </c>
    </row>
    <row r="41" spans="3:7" ht="26.25" customHeight="1" x14ac:dyDescent="0.25">
      <c r="C41" s="127"/>
      <c r="D41" s="128" t="s">
        <v>122</v>
      </c>
      <c r="E41" s="129"/>
      <c r="F41" s="38">
        <f>SUM(F37:F40)</f>
        <v>16</v>
      </c>
      <c r="G41" s="38">
        <f>SUM(G37:G40)</f>
        <v>12</v>
      </c>
    </row>
    <row r="42" spans="3:7" ht="15.75" x14ac:dyDescent="0.25">
      <c r="C42" s="125" t="s">
        <v>19</v>
      </c>
      <c r="D42" s="122" t="s">
        <v>123</v>
      </c>
      <c r="E42" s="2" t="s">
        <v>124</v>
      </c>
      <c r="F42" s="2">
        <v>0</v>
      </c>
      <c r="G42" s="2">
        <v>0</v>
      </c>
    </row>
    <row r="43" spans="3:7" ht="15.75" x14ac:dyDescent="0.25">
      <c r="C43" s="126"/>
      <c r="D43" s="123"/>
      <c r="E43" s="2" t="s">
        <v>125</v>
      </c>
      <c r="F43" s="2">
        <v>2</v>
      </c>
      <c r="G43" s="2">
        <v>0</v>
      </c>
    </row>
    <row r="44" spans="3:7" ht="15.75" x14ac:dyDescent="0.25">
      <c r="C44" s="126"/>
      <c r="D44" s="123"/>
      <c r="E44" s="2" t="s">
        <v>126</v>
      </c>
      <c r="F44" s="2">
        <v>0</v>
      </c>
      <c r="G44" s="2">
        <v>0</v>
      </c>
    </row>
    <row r="45" spans="3:7" ht="15.75" x14ac:dyDescent="0.25">
      <c r="C45" s="126"/>
      <c r="D45" s="123"/>
      <c r="E45" s="2" t="s">
        <v>127</v>
      </c>
      <c r="F45" s="2">
        <v>2</v>
      </c>
      <c r="G45" s="2">
        <v>0</v>
      </c>
    </row>
    <row r="46" spans="3:7" ht="15.75" x14ac:dyDescent="0.25">
      <c r="C46" s="126"/>
      <c r="D46" s="123"/>
      <c r="E46" s="2" t="s">
        <v>128</v>
      </c>
      <c r="F46" s="2">
        <v>0</v>
      </c>
      <c r="G46" s="2">
        <v>0</v>
      </c>
    </row>
    <row r="47" spans="3:7" ht="15.75" x14ac:dyDescent="0.25">
      <c r="C47" s="126"/>
      <c r="D47" s="124"/>
      <c r="E47" s="2" t="s">
        <v>129</v>
      </c>
      <c r="F47" s="2">
        <v>0</v>
      </c>
      <c r="G47" s="2">
        <v>0</v>
      </c>
    </row>
    <row r="48" spans="3:7" ht="25.5" customHeight="1" x14ac:dyDescent="0.25">
      <c r="C48" s="127"/>
      <c r="D48" s="128" t="s">
        <v>130</v>
      </c>
      <c r="E48" s="129"/>
      <c r="F48" s="38">
        <f>SUM(F42:F47)</f>
        <v>4</v>
      </c>
      <c r="G48" s="38">
        <f>SUM(G42:G47)</f>
        <v>0</v>
      </c>
    </row>
    <row r="49" spans="3:7" ht="15.75" x14ac:dyDescent="0.25">
      <c r="C49" s="146" t="s">
        <v>20</v>
      </c>
      <c r="D49" s="149" t="s">
        <v>131</v>
      </c>
      <c r="E49" s="150" t="s">
        <v>132</v>
      </c>
      <c r="F49" s="150">
        <v>0</v>
      </c>
      <c r="G49" s="150"/>
    </row>
    <row r="50" spans="3:7" ht="15.75" x14ac:dyDescent="0.25">
      <c r="C50" s="147"/>
      <c r="D50" s="151"/>
      <c r="E50" s="150" t="s">
        <v>131</v>
      </c>
      <c r="F50" s="150">
        <v>23</v>
      </c>
      <c r="G50" s="150"/>
    </row>
    <row r="51" spans="3:7" ht="15.75" x14ac:dyDescent="0.25">
      <c r="C51" s="147"/>
      <c r="D51" s="151"/>
      <c r="E51" s="150" t="s">
        <v>133</v>
      </c>
      <c r="F51" s="150">
        <v>1</v>
      </c>
      <c r="G51" s="150"/>
    </row>
    <row r="52" spans="3:7" ht="15.75" x14ac:dyDescent="0.25">
      <c r="C52" s="147"/>
      <c r="D52" s="152"/>
      <c r="E52" s="150" t="s">
        <v>134</v>
      </c>
      <c r="F52" s="150">
        <v>0</v>
      </c>
      <c r="G52" s="150"/>
    </row>
    <row r="53" spans="3:7" ht="30.75" customHeight="1" x14ac:dyDescent="0.25">
      <c r="C53" s="148"/>
      <c r="D53" s="128" t="s">
        <v>135</v>
      </c>
      <c r="E53" s="129"/>
      <c r="F53" s="38">
        <f>SUM(F49:F52)</f>
        <v>24</v>
      </c>
      <c r="G53" s="38">
        <v>77</v>
      </c>
    </row>
    <row r="54" spans="3:7" ht="15.75" x14ac:dyDescent="0.25">
      <c r="C54" s="125" t="s">
        <v>21</v>
      </c>
      <c r="D54" s="122" t="s">
        <v>136</v>
      </c>
      <c r="E54" s="2" t="s">
        <v>137</v>
      </c>
      <c r="F54" s="2">
        <v>0</v>
      </c>
      <c r="G54" s="2">
        <v>0</v>
      </c>
    </row>
    <row r="55" spans="3:7" ht="15.75" x14ac:dyDescent="0.25">
      <c r="C55" s="126"/>
      <c r="D55" s="123"/>
      <c r="E55" s="2" t="s">
        <v>138</v>
      </c>
      <c r="F55" s="2">
        <v>0</v>
      </c>
      <c r="G55" s="2">
        <v>0</v>
      </c>
    </row>
    <row r="56" spans="3:7" ht="15.75" x14ac:dyDescent="0.25">
      <c r="C56" s="126"/>
      <c r="D56" s="123"/>
      <c r="E56" s="2" t="s">
        <v>139</v>
      </c>
      <c r="F56" s="2">
        <v>0</v>
      </c>
      <c r="G56" s="2">
        <v>0</v>
      </c>
    </row>
    <row r="57" spans="3:7" ht="15.75" x14ac:dyDescent="0.25">
      <c r="C57" s="126"/>
      <c r="D57" s="123"/>
      <c r="E57" s="2" t="s">
        <v>140</v>
      </c>
      <c r="F57" s="2">
        <v>0</v>
      </c>
      <c r="G57" s="2">
        <v>0</v>
      </c>
    </row>
    <row r="58" spans="3:7" ht="15.75" x14ac:dyDescent="0.25">
      <c r="C58" s="126"/>
      <c r="D58" s="123"/>
      <c r="E58" s="2" t="s">
        <v>141</v>
      </c>
      <c r="F58" s="2">
        <v>12</v>
      </c>
      <c r="G58" s="2">
        <v>0</v>
      </c>
    </row>
    <row r="59" spans="3:7" ht="15.75" x14ac:dyDescent="0.25">
      <c r="C59" s="126"/>
      <c r="D59" s="124"/>
      <c r="E59" s="2" t="s">
        <v>136</v>
      </c>
      <c r="F59" s="2">
        <v>11</v>
      </c>
      <c r="G59" s="2">
        <v>0</v>
      </c>
    </row>
    <row r="60" spans="3:7" ht="45" customHeight="1" x14ac:dyDescent="0.25">
      <c r="C60" s="127"/>
      <c r="D60" s="128" t="s">
        <v>142</v>
      </c>
      <c r="E60" s="129"/>
      <c r="F60" s="38">
        <f>SUM(F54:F59)</f>
        <v>23</v>
      </c>
      <c r="G60" s="38">
        <f>SUM(G54:G59)</f>
        <v>0</v>
      </c>
    </row>
    <row r="61" spans="3:7" ht="15.75" x14ac:dyDescent="0.25">
      <c r="C61" s="125" t="s">
        <v>22</v>
      </c>
      <c r="D61" s="122" t="s">
        <v>143</v>
      </c>
      <c r="E61" s="2" t="s">
        <v>144</v>
      </c>
      <c r="F61" s="2">
        <v>0</v>
      </c>
      <c r="G61" s="2">
        <v>0</v>
      </c>
    </row>
    <row r="62" spans="3:7" ht="15.75" x14ac:dyDescent="0.25">
      <c r="C62" s="126"/>
      <c r="D62" s="123"/>
      <c r="E62" s="2" t="s">
        <v>145</v>
      </c>
      <c r="F62" s="2">
        <v>26</v>
      </c>
      <c r="G62" s="2">
        <v>5</v>
      </c>
    </row>
    <row r="63" spans="3:7" ht="15.75" x14ac:dyDescent="0.25">
      <c r="C63" s="126"/>
      <c r="D63" s="123"/>
      <c r="E63" s="2" t="s">
        <v>146</v>
      </c>
      <c r="F63" s="2">
        <v>27</v>
      </c>
      <c r="G63" s="2">
        <v>6</v>
      </c>
    </row>
    <row r="64" spans="3:7" ht="15.75" x14ac:dyDescent="0.25">
      <c r="C64" s="126"/>
      <c r="D64" s="123"/>
      <c r="E64" s="2" t="s">
        <v>147</v>
      </c>
      <c r="F64" s="2">
        <v>0</v>
      </c>
      <c r="G64" s="2">
        <v>0</v>
      </c>
    </row>
    <row r="65" spans="3:7" ht="15.75" x14ac:dyDescent="0.25">
      <c r="C65" s="126"/>
      <c r="D65" s="123"/>
      <c r="E65" s="2" t="s">
        <v>148</v>
      </c>
      <c r="F65" s="2">
        <v>30</v>
      </c>
      <c r="G65" s="2">
        <v>7</v>
      </c>
    </row>
    <row r="66" spans="3:7" ht="15.75" x14ac:dyDescent="0.25">
      <c r="C66" s="126"/>
      <c r="D66" s="123"/>
      <c r="E66" s="2" t="s">
        <v>149</v>
      </c>
      <c r="F66" s="2">
        <v>21</v>
      </c>
      <c r="G66" s="2">
        <v>1</v>
      </c>
    </row>
    <row r="67" spans="3:7" ht="15.75" x14ac:dyDescent="0.25">
      <c r="C67" s="126"/>
      <c r="D67" s="123"/>
      <c r="E67" s="2" t="s">
        <v>150</v>
      </c>
      <c r="F67" s="2">
        <v>28</v>
      </c>
      <c r="G67" s="2">
        <v>0</v>
      </c>
    </row>
    <row r="68" spans="3:7" ht="15.75" x14ac:dyDescent="0.25">
      <c r="C68" s="126"/>
      <c r="D68" s="123"/>
      <c r="E68" s="2" t="s">
        <v>151</v>
      </c>
      <c r="F68" s="2">
        <v>62</v>
      </c>
      <c r="G68" s="2">
        <v>25</v>
      </c>
    </row>
    <row r="69" spans="3:7" ht="15.75" x14ac:dyDescent="0.25">
      <c r="C69" s="126"/>
      <c r="D69" s="123"/>
      <c r="E69" s="2" t="s">
        <v>152</v>
      </c>
      <c r="F69" s="2">
        <v>45</v>
      </c>
      <c r="G69" s="125">
        <v>12</v>
      </c>
    </row>
    <row r="70" spans="3:7" ht="15.75" x14ac:dyDescent="0.25">
      <c r="C70" s="126"/>
      <c r="D70" s="123"/>
      <c r="E70" s="2" t="s">
        <v>153</v>
      </c>
      <c r="F70" s="2">
        <v>67</v>
      </c>
      <c r="G70" s="127"/>
    </row>
    <row r="71" spans="3:7" ht="15.75" x14ac:dyDescent="0.25">
      <c r="C71" s="126"/>
      <c r="D71" s="124"/>
      <c r="E71" s="2" t="s">
        <v>154</v>
      </c>
      <c r="F71" s="2">
        <v>21</v>
      </c>
      <c r="G71" s="2">
        <v>0</v>
      </c>
    </row>
    <row r="72" spans="3:7" ht="33.75" customHeight="1" x14ac:dyDescent="0.25">
      <c r="C72" s="127"/>
      <c r="D72" s="128" t="s">
        <v>155</v>
      </c>
      <c r="E72" s="129"/>
      <c r="F72" s="38">
        <f>SUM(F61:F71)</f>
        <v>327</v>
      </c>
      <c r="G72" s="38">
        <f>SUM(G61:G71)</f>
        <v>56</v>
      </c>
    </row>
    <row r="73" spans="3:7" ht="15.75" x14ac:dyDescent="0.25">
      <c r="C73" s="125" t="s">
        <v>23</v>
      </c>
      <c r="D73" s="122" t="s">
        <v>156</v>
      </c>
      <c r="E73" s="2" t="s">
        <v>156</v>
      </c>
      <c r="F73" s="2">
        <v>0</v>
      </c>
      <c r="G73" s="2">
        <v>0</v>
      </c>
    </row>
    <row r="74" spans="3:7" ht="15.75" x14ac:dyDescent="0.25">
      <c r="C74" s="126"/>
      <c r="D74" s="123"/>
      <c r="E74" s="2" t="s">
        <v>157</v>
      </c>
      <c r="F74" s="2">
        <v>0</v>
      </c>
      <c r="G74" s="2">
        <v>0</v>
      </c>
    </row>
    <row r="75" spans="3:7" ht="15.75" x14ac:dyDescent="0.25">
      <c r="C75" s="126"/>
      <c r="D75" s="124"/>
      <c r="E75" s="2" t="s">
        <v>158</v>
      </c>
      <c r="F75" s="2">
        <v>10</v>
      </c>
      <c r="G75" s="2">
        <v>10</v>
      </c>
    </row>
    <row r="76" spans="3:7" ht="25.5" customHeight="1" x14ac:dyDescent="0.25">
      <c r="C76" s="127"/>
      <c r="D76" s="128" t="s">
        <v>159</v>
      </c>
      <c r="E76" s="129"/>
      <c r="F76" s="38">
        <f>SUM(F73:F75)</f>
        <v>10</v>
      </c>
      <c r="G76" s="38">
        <f>SUM(G73:G75)</f>
        <v>10</v>
      </c>
    </row>
    <row r="77" spans="3:7" ht="15.75" x14ac:dyDescent="0.25">
      <c r="C77" s="125" t="s">
        <v>24</v>
      </c>
      <c r="D77" s="122" t="s">
        <v>160</v>
      </c>
      <c r="E77" s="2" t="s">
        <v>161</v>
      </c>
      <c r="F77" s="2">
        <v>7</v>
      </c>
      <c r="G77" s="2">
        <v>7</v>
      </c>
    </row>
    <row r="78" spans="3:7" ht="15.75" x14ac:dyDescent="0.25">
      <c r="C78" s="126"/>
      <c r="D78" s="123"/>
      <c r="E78" s="2" t="s">
        <v>162</v>
      </c>
      <c r="F78" s="2">
        <v>0</v>
      </c>
      <c r="G78" s="2">
        <v>0</v>
      </c>
    </row>
    <row r="79" spans="3:7" ht="15.75" x14ac:dyDescent="0.25">
      <c r="C79" s="126"/>
      <c r="D79" s="124"/>
      <c r="E79" s="2" t="s">
        <v>160</v>
      </c>
      <c r="F79" s="2">
        <v>2</v>
      </c>
      <c r="G79" s="2">
        <v>2</v>
      </c>
    </row>
    <row r="80" spans="3:7" ht="23.25" customHeight="1" x14ac:dyDescent="0.25">
      <c r="C80" s="127"/>
      <c r="D80" s="128" t="s">
        <v>163</v>
      </c>
      <c r="E80" s="129"/>
      <c r="F80" s="38">
        <f>SUM(F77:F79)</f>
        <v>9</v>
      </c>
      <c r="G80" s="38">
        <f>SUM(G77:G79)</f>
        <v>9</v>
      </c>
    </row>
    <row r="81" spans="3:12" ht="31.5" x14ac:dyDescent="0.25">
      <c r="C81" s="2" t="s">
        <v>25</v>
      </c>
      <c r="D81" s="44" t="s">
        <v>164</v>
      </c>
      <c r="E81" s="43" t="s">
        <v>165</v>
      </c>
      <c r="F81" s="38">
        <v>10</v>
      </c>
      <c r="G81" s="38">
        <v>2</v>
      </c>
    </row>
    <row r="82" spans="3:12" ht="15.75" x14ac:dyDescent="0.25">
      <c r="C82" s="125" t="s">
        <v>26</v>
      </c>
      <c r="D82" s="122" t="s">
        <v>166</v>
      </c>
      <c r="E82" s="2" t="s">
        <v>167</v>
      </c>
      <c r="F82" s="2">
        <v>3</v>
      </c>
      <c r="G82" s="2">
        <v>3</v>
      </c>
    </row>
    <row r="83" spans="3:12" ht="15.75" x14ac:dyDescent="0.25">
      <c r="C83" s="126"/>
      <c r="D83" s="123"/>
      <c r="E83" s="2" t="s">
        <v>168</v>
      </c>
      <c r="F83" s="2">
        <v>2</v>
      </c>
      <c r="G83" s="2">
        <v>2</v>
      </c>
    </row>
    <row r="84" spans="3:12" ht="15.75" x14ac:dyDescent="0.25">
      <c r="C84" s="126"/>
      <c r="D84" s="124"/>
      <c r="E84" s="2" t="s">
        <v>166</v>
      </c>
      <c r="F84" s="2">
        <v>2</v>
      </c>
      <c r="G84" s="2">
        <v>2</v>
      </c>
    </row>
    <row r="85" spans="3:12" ht="40.5" customHeight="1" x14ac:dyDescent="0.25">
      <c r="C85" s="127"/>
      <c r="D85" s="128" t="s">
        <v>169</v>
      </c>
      <c r="E85" s="129"/>
      <c r="F85" s="38">
        <f>SUM(F82:F84)</f>
        <v>7</v>
      </c>
      <c r="G85" s="38">
        <f>SUM(G82:G84)</f>
        <v>7</v>
      </c>
    </row>
    <row r="86" spans="3:12" ht="15.75" x14ac:dyDescent="0.25">
      <c r="C86" s="130" t="s">
        <v>170</v>
      </c>
      <c r="D86" s="130"/>
      <c r="E86" s="130"/>
      <c r="F86" s="50">
        <v>537</v>
      </c>
      <c r="G86" s="46"/>
    </row>
    <row r="87" spans="3:12" ht="15.75" x14ac:dyDescent="0.25">
      <c r="C87" s="130"/>
      <c r="D87" s="130"/>
      <c r="E87" s="130"/>
      <c r="F87" s="46"/>
      <c r="G87" s="50">
        <v>144</v>
      </c>
    </row>
    <row r="88" spans="3:12" ht="31.5" customHeight="1" x14ac:dyDescent="0.25">
      <c r="C88" s="5"/>
      <c r="D88" s="5"/>
      <c r="E88" s="5"/>
      <c r="F88" s="5"/>
      <c r="G88" s="5"/>
      <c r="I88" s="121" t="s">
        <v>0</v>
      </c>
      <c r="J88" s="121" t="s">
        <v>79</v>
      </c>
      <c r="K88" s="121" t="s">
        <v>81</v>
      </c>
      <c r="L88" s="94" t="s">
        <v>82</v>
      </c>
    </row>
    <row r="89" spans="3:12" ht="37.5" customHeight="1" x14ac:dyDescent="0.25">
      <c r="C89" s="5"/>
      <c r="D89" s="5"/>
      <c r="E89" s="5"/>
      <c r="F89" s="5"/>
      <c r="G89" s="5"/>
      <c r="I89" s="95"/>
      <c r="J89" s="95"/>
      <c r="K89" s="95"/>
      <c r="L89" s="94"/>
    </row>
    <row r="90" spans="3:12" ht="39.75" customHeight="1" x14ac:dyDescent="0.25">
      <c r="C90" s="5"/>
      <c r="D90" s="5"/>
      <c r="E90" s="5"/>
      <c r="F90" s="5"/>
      <c r="G90" s="5"/>
      <c r="I90" s="42" t="s">
        <v>13</v>
      </c>
      <c r="J90" s="6" t="s">
        <v>171</v>
      </c>
      <c r="K90" s="42">
        <v>2</v>
      </c>
      <c r="L90" s="42">
        <v>2</v>
      </c>
    </row>
    <row r="91" spans="3:12" ht="39" customHeight="1" x14ac:dyDescent="0.25">
      <c r="C91" s="5"/>
      <c r="D91" s="5"/>
      <c r="E91" s="5"/>
      <c r="F91" s="5"/>
      <c r="G91" s="5"/>
      <c r="I91" s="42" t="s">
        <v>14</v>
      </c>
      <c r="J91" s="51" t="s">
        <v>172</v>
      </c>
      <c r="K91" s="42">
        <v>2</v>
      </c>
      <c r="L91" s="42">
        <v>2</v>
      </c>
    </row>
    <row r="92" spans="3:12" ht="38.25" customHeight="1" x14ac:dyDescent="0.25">
      <c r="C92" s="5"/>
      <c r="D92" s="5"/>
      <c r="E92" s="5"/>
      <c r="F92" s="5"/>
      <c r="G92" s="5"/>
      <c r="I92" s="42" t="s">
        <v>15</v>
      </c>
      <c r="J92" s="6" t="s">
        <v>173</v>
      </c>
      <c r="K92" s="42">
        <v>6</v>
      </c>
      <c r="L92" s="42">
        <v>2</v>
      </c>
    </row>
    <row r="93" spans="3:12" ht="39" customHeight="1" x14ac:dyDescent="0.25">
      <c r="C93" s="5"/>
      <c r="D93" s="5"/>
      <c r="E93" s="5"/>
      <c r="F93" s="5"/>
      <c r="G93" s="5"/>
      <c r="I93" s="42" t="s">
        <v>16</v>
      </c>
      <c r="J93" s="6" t="s">
        <v>174</v>
      </c>
      <c r="K93" s="42">
        <v>44</v>
      </c>
      <c r="L93" s="42">
        <v>11</v>
      </c>
    </row>
    <row r="94" spans="3:12" ht="60" customHeight="1" x14ac:dyDescent="0.25">
      <c r="C94" s="5"/>
      <c r="D94" s="5"/>
      <c r="E94" s="5"/>
      <c r="F94" s="5"/>
      <c r="G94" s="5"/>
      <c r="I94" s="42" t="s">
        <v>17</v>
      </c>
      <c r="J94" s="6" t="s">
        <v>175</v>
      </c>
      <c r="K94" s="42">
        <v>53</v>
      </c>
      <c r="L94" s="42">
        <v>31</v>
      </c>
    </row>
    <row r="95" spans="3:12" ht="48" customHeight="1" x14ac:dyDescent="0.25">
      <c r="C95" s="5"/>
      <c r="D95" s="5"/>
      <c r="I95" s="42" t="s">
        <v>18</v>
      </c>
      <c r="J95" s="6" t="s">
        <v>176</v>
      </c>
      <c r="K95" s="42">
        <v>16</v>
      </c>
      <c r="L95" s="42">
        <v>12</v>
      </c>
    </row>
    <row r="96" spans="3:12" ht="41.25" customHeight="1" x14ac:dyDescent="0.25">
      <c r="C96" s="5"/>
      <c r="D96" s="5"/>
      <c r="I96" s="42" t="s">
        <v>19</v>
      </c>
      <c r="J96" s="52" t="s">
        <v>177</v>
      </c>
      <c r="K96" s="42">
        <v>4</v>
      </c>
      <c r="L96" s="42">
        <v>0</v>
      </c>
    </row>
    <row r="97" spans="3:12" ht="45.75" customHeight="1" x14ac:dyDescent="0.25">
      <c r="C97" s="5"/>
      <c r="D97" s="5"/>
      <c r="I97" s="42" t="s">
        <v>20</v>
      </c>
      <c r="J97" s="6" t="s">
        <v>178</v>
      </c>
      <c r="K97" s="42">
        <v>24</v>
      </c>
      <c r="L97" s="42">
        <v>77</v>
      </c>
    </row>
    <row r="98" spans="3:12" ht="48.75" customHeight="1" x14ac:dyDescent="0.25">
      <c r="C98" s="5"/>
      <c r="D98" s="5"/>
      <c r="I98" s="42" t="s">
        <v>21</v>
      </c>
      <c r="J98" s="6" t="s">
        <v>179</v>
      </c>
      <c r="K98" s="42">
        <v>23</v>
      </c>
      <c r="L98" s="42">
        <v>0</v>
      </c>
    </row>
    <row r="99" spans="3:12" ht="47.25" x14ac:dyDescent="0.25">
      <c r="C99" s="5"/>
      <c r="D99" s="5"/>
      <c r="I99" s="42" t="s">
        <v>22</v>
      </c>
      <c r="J99" s="6" t="s">
        <v>184</v>
      </c>
      <c r="K99" s="42">
        <v>327</v>
      </c>
      <c r="L99" s="42">
        <v>56</v>
      </c>
    </row>
    <row r="100" spans="3:12" ht="31.5" x14ac:dyDescent="0.25">
      <c r="C100" s="5"/>
      <c r="D100" s="5"/>
      <c r="I100" s="42" t="s">
        <v>23</v>
      </c>
      <c r="J100" s="6" t="s">
        <v>180</v>
      </c>
      <c r="K100" s="42">
        <v>10</v>
      </c>
      <c r="L100" s="42">
        <v>10</v>
      </c>
    </row>
    <row r="101" spans="3:12" ht="31.5" x14ac:dyDescent="0.25">
      <c r="C101" s="5"/>
      <c r="D101" s="5"/>
      <c r="I101" s="42" t="s">
        <v>24</v>
      </c>
      <c r="J101" s="6" t="s">
        <v>181</v>
      </c>
      <c r="K101" s="42">
        <v>9</v>
      </c>
      <c r="L101" s="42">
        <v>9</v>
      </c>
    </row>
    <row r="102" spans="3:12" ht="31.5" x14ac:dyDescent="0.25">
      <c r="C102" s="5"/>
      <c r="D102" s="5"/>
      <c r="I102" s="42" t="s">
        <v>25</v>
      </c>
      <c r="J102" s="6" t="s">
        <v>182</v>
      </c>
      <c r="K102" s="42">
        <v>10</v>
      </c>
      <c r="L102" s="42">
        <v>2</v>
      </c>
    </row>
    <row r="103" spans="3:12" ht="31.5" x14ac:dyDescent="0.25">
      <c r="C103" s="5"/>
      <c r="D103" s="5"/>
      <c r="I103" s="42" t="s">
        <v>26</v>
      </c>
      <c r="J103" s="6" t="s">
        <v>183</v>
      </c>
      <c r="K103" s="42">
        <v>7</v>
      </c>
      <c r="L103" s="42">
        <v>7</v>
      </c>
    </row>
    <row r="104" spans="3:12" ht="15.75" x14ac:dyDescent="0.25">
      <c r="C104" s="5"/>
      <c r="D104" s="5"/>
      <c r="I104" s="120" t="s">
        <v>30</v>
      </c>
      <c r="J104" s="120"/>
      <c r="K104" s="53">
        <f>SUM(K90:K103)</f>
        <v>537</v>
      </c>
      <c r="L104" s="53"/>
    </row>
    <row r="105" spans="3:12" ht="15.75" x14ac:dyDescent="0.25">
      <c r="C105" s="5"/>
      <c r="D105" s="5"/>
      <c r="I105" s="120"/>
      <c r="J105" s="120"/>
      <c r="K105" s="53"/>
      <c r="L105" s="53">
        <f>SUM(L90:L104)</f>
        <v>221</v>
      </c>
    </row>
    <row r="106" spans="3:12" ht="15.75" x14ac:dyDescent="0.25">
      <c r="C106" s="5"/>
      <c r="D106" s="5"/>
      <c r="I106" s="54"/>
      <c r="J106" s="55"/>
      <c r="K106" s="55"/>
      <c r="L106" s="55"/>
    </row>
    <row r="107" spans="3:12" ht="15.75" x14ac:dyDescent="0.25">
      <c r="C107" s="5"/>
      <c r="D107" s="5"/>
    </row>
    <row r="108" spans="3:12" ht="15.75" x14ac:dyDescent="0.25">
      <c r="C108" s="5"/>
      <c r="D108" s="5"/>
    </row>
    <row r="109" spans="3:12" ht="15.75" x14ac:dyDescent="0.25">
      <c r="C109" s="5"/>
      <c r="D109" s="5"/>
    </row>
    <row r="110" spans="3:12" ht="15.75" x14ac:dyDescent="0.25">
      <c r="C110" s="5"/>
      <c r="D110" s="5"/>
    </row>
    <row r="111" spans="3:12" ht="15.75" x14ac:dyDescent="0.25">
      <c r="C111" s="5"/>
      <c r="D111" s="5"/>
    </row>
    <row r="112" spans="3:12" ht="15.75" x14ac:dyDescent="0.25">
      <c r="C112" s="5"/>
      <c r="D112" s="5"/>
    </row>
    <row r="113" spans="3:7" ht="15.75" x14ac:dyDescent="0.25">
      <c r="C113" s="5"/>
      <c r="D113" s="5"/>
    </row>
    <row r="114" spans="3:7" ht="15.75" x14ac:dyDescent="0.25">
      <c r="C114" s="5"/>
      <c r="D114" s="5"/>
      <c r="E114" s="5"/>
      <c r="F114" s="5"/>
      <c r="G114" s="5"/>
    </row>
    <row r="115" spans="3:7" ht="15.75" x14ac:dyDescent="0.25">
      <c r="C115" s="5"/>
      <c r="D115" s="5"/>
      <c r="E115" s="5"/>
      <c r="F115" s="5"/>
      <c r="G115" s="5"/>
    </row>
    <row r="116" spans="3:7" ht="15.75" x14ac:dyDescent="0.25">
      <c r="C116" s="5"/>
      <c r="D116" s="5"/>
      <c r="E116" s="5"/>
      <c r="F116" s="5"/>
      <c r="G116" s="5"/>
    </row>
    <row r="117" spans="3:7" ht="15.75" x14ac:dyDescent="0.25">
      <c r="C117" s="5"/>
      <c r="D117" s="5"/>
      <c r="E117" s="5"/>
      <c r="F117" s="5"/>
      <c r="G117" s="5"/>
    </row>
    <row r="118" spans="3:7" ht="15.75" x14ac:dyDescent="0.25">
      <c r="C118" s="5"/>
      <c r="D118" s="5"/>
      <c r="E118" s="5"/>
      <c r="F118" s="5"/>
      <c r="G118" s="5"/>
    </row>
    <row r="119" spans="3:7" ht="15.75" x14ac:dyDescent="0.25">
      <c r="C119" s="5"/>
      <c r="D119" s="5"/>
      <c r="E119" s="5"/>
      <c r="F119" s="5"/>
      <c r="G119" s="5"/>
    </row>
    <row r="120" spans="3:7" ht="15.75" x14ac:dyDescent="0.25">
      <c r="C120" s="5"/>
      <c r="D120" s="5"/>
      <c r="E120" s="5"/>
      <c r="F120" s="5"/>
      <c r="G120" s="5"/>
    </row>
    <row r="121" spans="3:7" ht="15.75" x14ac:dyDescent="0.25">
      <c r="C121" s="5"/>
      <c r="D121" s="5"/>
      <c r="E121" s="5"/>
      <c r="F121" s="5"/>
      <c r="G121" s="5"/>
    </row>
    <row r="122" spans="3:7" ht="15.75" x14ac:dyDescent="0.25">
      <c r="C122" s="5"/>
      <c r="D122" s="5"/>
      <c r="E122" s="5"/>
      <c r="F122" s="5"/>
      <c r="G122" s="5"/>
    </row>
    <row r="123" spans="3:7" ht="15.75" x14ac:dyDescent="0.25">
      <c r="C123" s="5"/>
      <c r="D123" s="5"/>
      <c r="E123" s="5"/>
      <c r="F123" s="5"/>
      <c r="G123" s="5"/>
    </row>
    <row r="124" spans="3:7" ht="15.75" x14ac:dyDescent="0.25">
      <c r="C124" s="5"/>
      <c r="D124" s="5"/>
      <c r="E124" s="5"/>
      <c r="F124" s="5"/>
      <c r="G124" s="5"/>
    </row>
    <row r="125" spans="3:7" ht="15.75" x14ac:dyDescent="0.25">
      <c r="C125" s="5"/>
      <c r="D125" s="5"/>
      <c r="E125" s="5"/>
      <c r="F125" s="5"/>
      <c r="G125" s="5"/>
    </row>
    <row r="126" spans="3:7" ht="15.75" x14ac:dyDescent="0.25">
      <c r="C126" s="5"/>
      <c r="D126" s="5"/>
      <c r="E126" s="5"/>
      <c r="F126" s="5"/>
      <c r="G126" s="5"/>
    </row>
    <row r="127" spans="3:7" ht="15.75" x14ac:dyDescent="0.25">
      <c r="C127" s="5"/>
      <c r="D127" s="5"/>
      <c r="E127" s="5"/>
      <c r="F127" s="5"/>
      <c r="G127" s="5"/>
    </row>
    <row r="128" spans="3:7" ht="15.75" x14ac:dyDescent="0.25">
      <c r="C128" s="5"/>
      <c r="D128" s="5"/>
      <c r="E128" s="5"/>
      <c r="F128" s="5"/>
      <c r="G128" s="5"/>
    </row>
    <row r="129" spans="3:7" ht="15.75" x14ac:dyDescent="0.25">
      <c r="C129" s="5"/>
      <c r="D129" s="5"/>
      <c r="E129" s="5"/>
      <c r="F129" s="5"/>
      <c r="G129" s="5"/>
    </row>
    <row r="130" spans="3:7" ht="15.75" x14ac:dyDescent="0.25">
      <c r="C130" s="5"/>
      <c r="D130" s="5"/>
      <c r="E130" s="5"/>
      <c r="F130" s="5"/>
      <c r="G130" s="5"/>
    </row>
    <row r="131" spans="3:7" ht="15.75" x14ac:dyDescent="0.25">
      <c r="C131" s="5"/>
      <c r="D131" s="5"/>
      <c r="E131" s="5"/>
      <c r="F131" s="5"/>
      <c r="G131" s="5"/>
    </row>
    <row r="132" spans="3:7" ht="15.75" x14ac:dyDescent="0.25">
      <c r="C132" s="5"/>
      <c r="D132" s="5"/>
      <c r="E132" s="5"/>
      <c r="F132" s="5"/>
      <c r="G132" s="5"/>
    </row>
  </sheetData>
  <mergeCells count="47">
    <mergeCell ref="D5:D7"/>
    <mergeCell ref="C5:C8"/>
    <mergeCell ref="D8:E8"/>
    <mergeCell ref="D9:D12"/>
    <mergeCell ref="C9:C13"/>
    <mergeCell ref="D13:E13"/>
    <mergeCell ref="D14:D17"/>
    <mergeCell ref="C14:C18"/>
    <mergeCell ref="D18:E18"/>
    <mergeCell ref="D19:D24"/>
    <mergeCell ref="C19:C25"/>
    <mergeCell ref="D25:E25"/>
    <mergeCell ref="C26:C36"/>
    <mergeCell ref="D26:D35"/>
    <mergeCell ref="D36:E36"/>
    <mergeCell ref="C37:C41"/>
    <mergeCell ref="D37:D40"/>
    <mergeCell ref="D41:E41"/>
    <mergeCell ref="C61:C72"/>
    <mergeCell ref="D72:E72"/>
    <mergeCell ref="D42:D47"/>
    <mergeCell ref="C42:C48"/>
    <mergeCell ref="D48:E48"/>
    <mergeCell ref="D49:D52"/>
    <mergeCell ref="C49:C53"/>
    <mergeCell ref="D53:E53"/>
    <mergeCell ref="D82:D84"/>
    <mergeCell ref="C82:C85"/>
    <mergeCell ref="D85:E85"/>
    <mergeCell ref="C86:E87"/>
    <mergeCell ref="C1:G2"/>
    <mergeCell ref="G69:G70"/>
    <mergeCell ref="D73:D75"/>
    <mergeCell ref="D76:E76"/>
    <mergeCell ref="C73:C76"/>
    <mergeCell ref="D77:D79"/>
    <mergeCell ref="C77:C80"/>
    <mergeCell ref="D80:E80"/>
    <mergeCell ref="D54:D59"/>
    <mergeCell ref="C54:C60"/>
    <mergeCell ref="D60:E60"/>
    <mergeCell ref="D61:D71"/>
    <mergeCell ref="I104:J105"/>
    <mergeCell ref="L88:L89"/>
    <mergeCell ref="I88:I89"/>
    <mergeCell ref="J88:J89"/>
    <mergeCell ref="K88:K89"/>
  </mergeCells>
  <pageMargins left="0.7" right="0.7" top="0.75" bottom="0.75" header="0.3" footer="0.3"/>
  <pageSetup paperSize="9" orientation="portrait" r:id="rId1"/>
  <ignoredErrors>
    <ignoredError sqref="F25 F85:G85 G6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49"/>
  <sheetViews>
    <sheetView workbookViewId="0">
      <pane ySplit="4" topLeftCell="A47" activePane="bottomLeft" state="frozen"/>
      <selection pane="bottomLeft" activeCell="E61" sqref="E61"/>
    </sheetView>
  </sheetViews>
  <sheetFormatPr defaultRowHeight="15" x14ac:dyDescent="0.25"/>
  <cols>
    <col min="3" max="3" width="5.42578125" style="60" customWidth="1"/>
    <col min="4" max="4" width="26.5703125" customWidth="1"/>
    <col min="5" max="5" width="30.5703125" style="64" customWidth="1"/>
    <col min="6" max="7" width="21.5703125" style="60" customWidth="1"/>
    <col min="8" max="8" width="20" style="60" customWidth="1"/>
    <col min="9" max="10" width="26.85546875" style="60" customWidth="1"/>
  </cols>
  <sheetData>
    <row r="1" spans="3:10" ht="15.75" customHeight="1" x14ac:dyDescent="0.25">
      <c r="D1" s="141" t="s">
        <v>233</v>
      </c>
      <c r="E1" s="141"/>
      <c r="F1" s="141"/>
      <c r="G1" s="141"/>
      <c r="H1" s="141"/>
    </row>
    <row r="2" spans="3:10" ht="36" customHeight="1" x14ac:dyDescent="0.25">
      <c r="D2" s="141"/>
      <c r="E2" s="141"/>
      <c r="F2" s="141"/>
      <c r="G2" s="141"/>
      <c r="H2" s="141"/>
    </row>
    <row r="3" spans="3:10" ht="15.75" thickBot="1" x14ac:dyDescent="0.3"/>
    <row r="4" spans="3:10" ht="72.75" customHeight="1" thickBot="1" x14ac:dyDescent="0.3">
      <c r="C4" s="47" t="s">
        <v>0</v>
      </c>
      <c r="D4" s="48" t="s">
        <v>79</v>
      </c>
      <c r="E4" s="78" t="s">
        <v>80</v>
      </c>
      <c r="F4" s="48" t="s">
        <v>185</v>
      </c>
      <c r="G4" s="79" t="s">
        <v>186</v>
      </c>
      <c r="H4" s="79" t="s">
        <v>235</v>
      </c>
      <c r="I4" s="76" t="s">
        <v>236</v>
      </c>
      <c r="J4" s="76" t="s">
        <v>237</v>
      </c>
    </row>
    <row r="5" spans="3:10" ht="15.75" x14ac:dyDescent="0.25">
      <c r="C5" s="126" t="s">
        <v>13</v>
      </c>
      <c r="D5" s="126" t="s">
        <v>83</v>
      </c>
      <c r="E5" s="77" t="s">
        <v>83</v>
      </c>
      <c r="F5" s="58">
        <v>5</v>
      </c>
      <c r="G5" s="58">
        <v>0</v>
      </c>
      <c r="H5" s="136">
        <v>228</v>
      </c>
      <c r="I5" s="137">
        <v>0</v>
      </c>
      <c r="J5" s="136">
        <v>0</v>
      </c>
    </row>
    <row r="6" spans="3:10" ht="15.75" x14ac:dyDescent="0.25">
      <c r="C6" s="126"/>
      <c r="D6" s="126"/>
      <c r="E6" s="65" t="s">
        <v>84</v>
      </c>
      <c r="F6" s="2">
        <v>5</v>
      </c>
      <c r="G6" s="2">
        <v>0</v>
      </c>
      <c r="H6" s="126"/>
      <c r="I6" s="134"/>
      <c r="J6" s="126"/>
    </row>
    <row r="7" spans="3:10" ht="15.75" x14ac:dyDescent="0.25">
      <c r="C7" s="126"/>
      <c r="D7" s="127"/>
      <c r="E7" s="65" t="s">
        <v>85</v>
      </c>
      <c r="F7" s="2">
        <v>0</v>
      </c>
      <c r="G7" s="2">
        <v>0</v>
      </c>
      <c r="H7" s="127"/>
      <c r="I7" s="135"/>
      <c r="J7" s="127"/>
    </row>
    <row r="8" spans="3:10" ht="31.5" customHeight="1" x14ac:dyDescent="0.25">
      <c r="C8" s="127"/>
      <c r="D8" s="138" t="s">
        <v>86</v>
      </c>
      <c r="E8" s="139"/>
      <c r="F8" s="61">
        <f>SUM(F5:F7)</f>
        <v>10</v>
      </c>
      <c r="G8" s="61">
        <f>SUM(G5:G7)</f>
        <v>0</v>
      </c>
      <c r="H8" s="62">
        <v>228</v>
      </c>
      <c r="I8" s="63">
        <v>0</v>
      </c>
      <c r="J8" s="63">
        <v>0</v>
      </c>
    </row>
    <row r="9" spans="3:10" ht="15.75" x14ac:dyDescent="0.25">
      <c r="C9" s="125" t="s">
        <v>14</v>
      </c>
      <c r="D9" s="125" t="s">
        <v>187</v>
      </c>
      <c r="E9" s="65" t="s">
        <v>188</v>
      </c>
      <c r="F9" s="2">
        <v>5</v>
      </c>
      <c r="G9" s="2">
        <v>0</v>
      </c>
      <c r="H9" s="125">
        <v>470</v>
      </c>
      <c r="I9" s="125">
        <v>0</v>
      </c>
      <c r="J9" s="125">
        <v>0</v>
      </c>
    </row>
    <row r="10" spans="3:10" ht="15.75" x14ac:dyDescent="0.25">
      <c r="C10" s="126"/>
      <c r="D10" s="126"/>
      <c r="E10" s="65" t="s">
        <v>189</v>
      </c>
      <c r="F10" s="2">
        <v>5</v>
      </c>
      <c r="G10" s="2">
        <v>0</v>
      </c>
      <c r="H10" s="126"/>
      <c r="I10" s="126"/>
      <c r="J10" s="126"/>
    </row>
    <row r="11" spans="3:10" ht="15.75" x14ac:dyDescent="0.25">
      <c r="C11" s="126"/>
      <c r="D11" s="126"/>
      <c r="E11" s="65" t="s">
        <v>187</v>
      </c>
      <c r="F11" s="2">
        <v>5</v>
      </c>
      <c r="G11" s="2">
        <v>0</v>
      </c>
      <c r="H11" s="126"/>
      <c r="I11" s="126"/>
      <c r="J11" s="126"/>
    </row>
    <row r="12" spans="3:10" ht="15.75" x14ac:dyDescent="0.25">
      <c r="C12" s="126"/>
      <c r="D12" s="127"/>
      <c r="E12" s="65" t="s">
        <v>190</v>
      </c>
      <c r="F12" s="2">
        <v>8</v>
      </c>
      <c r="G12" s="2">
        <v>0</v>
      </c>
      <c r="H12" s="127"/>
      <c r="I12" s="127"/>
      <c r="J12" s="127"/>
    </row>
    <row r="13" spans="3:10" s="80" customFormat="1" ht="15.75" x14ac:dyDescent="0.25">
      <c r="C13" s="127"/>
      <c r="D13" s="138" t="s">
        <v>191</v>
      </c>
      <c r="E13" s="139"/>
      <c r="F13" s="61">
        <f>SUM(F9:F12)</f>
        <v>23</v>
      </c>
      <c r="G13" s="61">
        <f>SUM(G9:G12)</f>
        <v>0</v>
      </c>
      <c r="H13" s="62">
        <v>470</v>
      </c>
      <c r="I13" s="63">
        <v>0</v>
      </c>
      <c r="J13" s="63">
        <v>0</v>
      </c>
    </row>
    <row r="14" spans="3:10" ht="15.75" x14ac:dyDescent="0.25">
      <c r="C14" s="125" t="s">
        <v>15</v>
      </c>
      <c r="D14" s="125" t="s">
        <v>87</v>
      </c>
      <c r="E14" s="65" t="s">
        <v>88</v>
      </c>
      <c r="F14" s="2">
        <v>0</v>
      </c>
      <c r="G14" s="2">
        <v>0</v>
      </c>
      <c r="H14" s="125">
        <v>454</v>
      </c>
      <c r="I14" s="125">
        <v>0</v>
      </c>
      <c r="J14" s="125">
        <v>0</v>
      </c>
    </row>
    <row r="15" spans="3:10" ht="15.75" x14ac:dyDescent="0.25">
      <c r="C15" s="126"/>
      <c r="D15" s="126"/>
      <c r="E15" s="65" t="s">
        <v>89</v>
      </c>
      <c r="F15" s="2">
        <v>5</v>
      </c>
      <c r="G15" s="2">
        <v>0</v>
      </c>
      <c r="H15" s="126"/>
      <c r="I15" s="126"/>
      <c r="J15" s="126"/>
    </row>
    <row r="16" spans="3:10" ht="15.75" x14ac:dyDescent="0.25">
      <c r="C16" s="126"/>
      <c r="D16" s="126"/>
      <c r="E16" s="65" t="s">
        <v>90</v>
      </c>
      <c r="F16" s="2">
        <v>5</v>
      </c>
      <c r="G16" s="2">
        <v>0</v>
      </c>
      <c r="H16" s="126"/>
      <c r="I16" s="126"/>
      <c r="J16" s="126"/>
    </row>
    <row r="17" spans="3:10" ht="15.75" x14ac:dyDescent="0.25">
      <c r="C17" s="126"/>
      <c r="D17" s="127"/>
      <c r="E17" s="65" t="s">
        <v>91</v>
      </c>
      <c r="F17" s="2">
        <v>0</v>
      </c>
      <c r="G17" s="2">
        <v>0</v>
      </c>
      <c r="H17" s="127"/>
      <c r="I17" s="127"/>
      <c r="J17" s="127"/>
    </row>
    <row r="18" spans="3:10" s="80" customFormat="1" ht="15.75" x14ac:dyDescent="0.25">
      <c r="C18" s="127"/>
      <c r="D18" s="138" t="s">
        <v>92</v>
      </c>
      <c r="E18" s="139"/>
      <c r="F18" s="61">
        <f>SUM(F14:F17)</f>
        <v>10</v>
      </c>
      <c r="G18" s="61">
        <f>SUM(G14:G17)</f>
        <v>0</v>
      </c>
      <c r="H18" s="62">
        <v>454</v>
      </c>
      <c r="I18" s="63">
        <v>0</v>
      </c>
      <c r="J18" s="63">
        <v>0</v>
      </c>
    </row>
    <row r="19" spans="3:10" ht="15.75" x14ac:dyDescent="0.25">
      <c r="C19" s="125" t="s">
        <v>16</v>
      </c>
      <c r="D19" s="125" t="s">
        <v>98</v>
      </c>
      <c r="E19" s="65" t="s">
        <v>99</v>
      </c>
      <c r="F19" s="2">
        <v>8</v>
      </c>
      <c r="G19" s="2">
        <v>0</v>
      </c>
      <c r="H19" s="125">
        <v>1456</v>
      </c>
      <c r="I19" s="125">
        <v>0</v>
      </c>
      <c r="J19" s="133">
        <v>0</v>
      </c>
    </row>
    <row r="20" spans="3:10" ht="15.75" x14ac:dyDescent="0.25">
      <c r="C20" s="126"/>
      <c r="D20" s="126"/>
      <c r="E20" s="65" t="s">
        <v>100</v>
      </c>
      <c r="F20" s="2">
        <v>7</v>
      </c>
      <c r="G20" s="2">
        <v>0</v>
      </c>
      <c r="H20" s="126"/>
      <c r="I20" s="126"/>
      <c r="J20" s="134"/>
    </row>
    <row r="21" spans="3:10" ht="15.75" x14ac:dyDescent="0.25">
      <c r="C21" s="126"/>
      <c r="D21" s="126"/>
      <c r="E21" s="65" t="s">
        <v>98</v>
      </c>
      <c r="F21" s="2">
        <v>10</v>
      </c>
      <c r="G21" s="2">
        <v>0</v>
      </c>
      <c r="H21" s="126"/>
      <c r="I21" s="126"/>
      <c r="J21" s="134"/>
    </row>
    <row r="22" spans="3:10" ht="15.75" x14ac:dyDescent="0.25">
      <c r="C22" s="126"/>
      <c r="D22" s="126"/>
      <c r="E22" s="65" t="s">
        <v>101</v>
      </c>
      <c r="F22" s="2">
        <v>5</v>
      </c>
      <c r="G22" s="2">
        <v>0</v>
      </c>
      <c r="H22" s="126"/>
      <c r="I22" s="126"/>
      <c r="J22" s="134"/>
    </row>
    <row r="23" spans="3:10" ht="15.75" x14ac:dyDescent="0.25">
      <c r="C23" s="126"/>
      <c r="D23" s="126"/>
      <c r="E23" s="65" t="s">
        <v>102</v>
      </c>
      <c r="F23" s="2">
        <v>20</v>
      </c>
      <c r="G23" s="2">
        <v>0</v>
      </c>
      <c r="H23" s="126"/>
      <c r="I23" s="126"/>
      <c r="J23" s="134"/>
    </row>
    <row r="24" spans="3:10" ht="15.75" x14ac:dyDescent="0.25">
      <c r="C24" s="126"/>
      <c r="D24" s="127"/>
      <c r="E24" s="65" t="s">
        <v>103</v>
      </c>
      <c r="F24" s="2">
        <v>10</v>
      </c>
      <c r="G24" s="2">
        <v>0</v>
      </c>
      <c r="H24" s="127"/>
      <c r="I24" s="127"/>
      <c r="J24" s="135"/>
    </row>
    <row r="25" spans="3:10" s="80" customFormat="1" ht="15.75" x14ac:dyDescent="0.25">
      <c r="C25" s="127"/>
      <c r="D25" s="138" t="s">
        <v>104</v>
      </c>
      <c r="E25" s="139"/>
      <c r="F25" s="61">
        <f>SUM(F19:F24)</f>
        <v>60</v>
      </c>
      <c r="G25" s="61">
        <f>SUM(G19:G24)</f>
        <v>0</v>
      </c>
      <c r="H25" s="62">
        <v>1456</v>
      </c>
      <c r="I25" s="63">
        <v>0</v>
      </c>
      <c r="J25" s="63">
        <v>0</v>
      </c>
    </row>
    <row r="26" spans="3:10" ht="15.75" x14ac:dyDescent="0.25">
      <c r="C26" s="125" t="s">
        <v>17</v>
      </c>
      <c r="D26" s="125" t="s">
        <v>192</v>
      </c>
      <c r="E26" s="65" t="s">
        <v>193</v>
      </c>
      <c r="F26" s="2">
        <v>0</v>
      </c>
      <c r="G26" s="2">
        <v>0</v>
      </c>
      <c r="H26" s="125">
        <v>239</v>
      </c>
      <c r="I26" s="125">
        <v>0</v>
      </c>
      <c r="J26" s="125">
        <v>0</v>
      </c>
    </row>
    <row r="27" spans="3:10" ht="15.75" x14ac:dyDescent="0.25">
      <c r="C27" s="126"/>
      <c r="D27" s="126"/>
      <c r="E27" s="65" t="s">
        <v>192</v>
      </c>
      <c r="F27" s="2">
        <v>4</v>
      </c>
      <c r="G27" s="2">
        <v>0</v>
      </c>
      <c r="H27" s="126"/>
      <c r="I27" s="126"/>
      <c r="J27" s="126"/>
    </row>
    <row r="28" spans="3:10" ht="15.75" x14ac:dyDescent="0.25">
      <c r="C28" s="126"/>
      <c r="D28" s="127"/>
      <c r="E28" s="65" t="s">
        <v>194</v>
      </c>
      <c r="F28" s="2">
        <v>0</v>
      </c>
      <c r="G28" s="2">
        <v>0</v>
      </c>
      <c r="H28" s="127"/>
      <c r="I28" s="127"/>
      <c r="J28" s="127"/>
    </row>
    <row r="29" spans="3:10" s="80" customFormat="1" ht="15.75" x14ac:dyDescent="0.25">
      <c r="C29" s="127"/>
      <c r="D29" s="138" t="s">
        <v>195</v>
      </c>
      <c r="E29" s="139"/>
      <c r="F29" s="61">
        <f>SUM(F26:F28)</f>
        <v>4</v>
      </c>
      <c r="G29" s="61">
        <f>SUM(G26:G28)</f>
        <v>0</v>
      </c>
      <c r="H29" s="62">
        <v>239</v>
      </c>
      <c r="I29" s="63">
        <v>0</v>
      </c>
      <c r="J29" s="63">
        <v>0</v>
      </c>
    </row>
    <row r="30" spans="3:10" ht="15.75" x14ac:dyDescent="0.25">
      <c r="C30" s="125" t="s">
        <v>18</v>
      </c>
      <c r="D30" s="125" t="s">
        <v>105</v>
      </c>
      <c r="E30" s="65" t="s">
        <v>106</v>
      </c>
      <c r="F30" s="2">
        <v>0</v>
      </c>
      <c r="G30" s="2">
        <v>0</v>
      </c>
      <c r="H30" s="125">
        <v>591</v>
      </c>
      <c r="I30" s="125">
        <v>0</v>
      </c>
      <c r="J30" s="125">
        <v>2</v>
      </c>
    </row>
    <row r="31" spans="3:10" ht="15.75" x14ac:dyDescent="0.25">
      <c r="C31" s="126"/>
      <c r="D31" s="126"/>
      <c r="E31" s="65" t="s">
        <v>107</v>
      </c>
      <c r="F31" s="2">
        <v>0</v>
      </c>
      <c r="G31" s="2">
        <v>0</v>
      </c>
      <c r="H31" s="126"/>
      <c r="I31" s="126"/>
      <c r="J31" s="126"/>
    </row>
    <row r="32" spans="3:10" ht="15.75" x14ac:dyDescent="0.25">
      <c r="C32" s="126"/>
      <c r="D32" s="126"/>
      <c r="E32" s="65" t="s">
        <v>108</v>
      </c>
      <c r="F32" s="2">
        <v>5</v>
      </c>
      <c r="G32" s="2">
        <v>0</v>
      </c>
      <c r="H32" s="126"/>
      <c r="I32" s="126"/>
      <c r="J32" s="126"/>
    </row>
    <row r="33" spans="3:10" ht="15.75" x14ac:dyDescent="0.25">
      <c r="C33" s="126"/>
      <c r="D33" s="126"/>
      <c r="E33" s="65" t="s">
        <v>109</v>
      </c>
      <c r="F33" s="2">
        <v>8</v>
      </c>
      <c r="G33" s="2">
        <v>0</v>
      </c>
      <c r="H33" s="126"/>
      <c r="I33" s="126"/>
      <c r="J33" s="126"/>
    </row>
    <row r="34" spans="3:10" ht="15.75" x14ac:dyDescent="0.25">
      <c r="C34" s="126"/>
      <c r="D34" s="126"/>
      <c r="E34" s="65" t="s">
        <v>110</v>
      </c>
      <c r="F34" s="2">
        <v>0</v>
      </c>
      <c r="G34" s="2">
        <v>0</v>
      </c>
      <c r="H34" s="126"/>
      <c r="I34" s="126"/>
      <c r="J34" s="126"/>
    </row>
    <row r="35" spans="3:10" ht="15.75" x14ac:dyDescent="0.25">
      <c r="C35" s="126"/>
      <c r="D35" s="126"/>
      <c r="E35" s="65" t="s">
        <v>111</v>
      </c>
      <c r="F35" s="2">
        <v>0</v>
      </c>
      <c r="G35" s="2">
        <v>0</v>
      </c>
      <c r="H35" s="126"/>
      <c r="I35" s="126"/>
      <c r="J35" s="126"/>
    </row>
    <row r="36" spans="3:10" ht="15.75" x14ac:dyDescent="0.25">
      <c r="C36" s="126"/>
      <c r="D36" s="126"/>
      <c r="E36" s="65" t="s">
        <v>112</v>
      </c>
      <c r="F36" s="2">
        <v>0</v>
      </c>
      <c r="G36" s="2">
        <v>0</v>
      </c>
      <c r="H36" s="127"/>
      <c r="I36" s="127"/>
      <c r="J36" s="127"/>
    </row>
    <row r="37" spans="3:10" ht="15.75" x14ac:dyDescent="0.25">
      <c r="C37" s="126"/>
      <c r="D37" s="126"/>
      <c r="E37" s="65" t="s">
        <v>196</v>
      </c>
      <c r="F37" s="2">
        <v>2</v>
      </c>
      <c r="G37" s="2">
        <v>0</v>
      </c>
      <c r="H37" s="34">
        <v>26</v>
      </c>
      <c r="I37" s="42">
        <v>0</v>
      </c>
      <c r="J37" s="42">
        <v>0</v>
      </c>
    </row>
    <row r="38" spans="3:10" ht="15.75" x14ac:dyDescent="0.25">
      <c r="C38" s="126"/>
      <c r="D38" s="126"/>
      <c r="E38" s="65" t="s">
        <v>197</v>
      </c>
      <c r="F38" s="2">
        <v>2</v>
      </c>
      <c r="G38" s="2">
        <v>0</v>
      </c>
      <c r="H38" s="34">
        <v>25</v>
      </c>
      <c r="I38" s="42">
        <v>0</v>
      </c>
      <c r="J38" s="42">
        <v>0</v>
      </c>
    </row>
    <row r="39" spans="3:10" ht="15.75" x14ac:dyDescent="0.25">
      <c r="C39" s="126"/>
      <c r="D39" s="127"/>
      <c r="E39" s="65" t="s">
        <v>198</v>
      </c>
      <c r="F39" s="2">
        <v>2</v>
      </c>
      <c r="G39" s="2">
        <v>0</v>
      </c>
      <c r="H39" s="34">
        <v>20</v>
      </c>
      <c r="I39" s="42">
        <v>0</v>
      </c>
      <c r="J39" s="42">
        <v>1</v>
      </c>
    </row>
    <row r="40" spans="3:10" s="80" customFormat="1" ht="38.25" customHeight="1" x14ac:dyDescent="0.25">
      <c r="C40" s="127"/>
      <c r="D40" s="138" t="s">
        <v>199</v>
      </c>
      <c r="E40" s="139"/>
      <c r="F40" s="61">
        <f>SUM(F30:F39)</f>
        <v>19</v>
      </c>
      <c r="G40" s="61">
        <f>SUM(G30:G39)</f>
        <v>0</v>
      </c>
      <c r="H40" s="62">
        <v>662</v>
      </c>
      <c r="I40" s="63">
        <v>0</v>
      </c>
      <c r="J40" s="63">
        <v>3</v>
      </c>
    </row>
    <row r="41" spans="3:10" ht="15.75" x14ac:dyDescent="0.25">
      <c r="C41" s="125" t="s">
        <v>19</v>
      </c>
      <c r="D41" s="125" t="s">
        <v>200</v>
      </c>
      <c r="E41" s="65" t="s">
        <v>201</v>
      </c>
      <c r="F41" s="2">
        <v>0</v>
      </c>
      <c r="G41" s="2">
        <v>0</v>
      </c>
      <c r="H41" s="125">
        <v>493</v>
      </c>
      <c r="I41" s="125">
        <v>6</v>
      </c>
      <c r="J41" s="125">
        <v>1</v>
      </c>
    </row>
    <row r="42" spans="3:10" ht="15.75" x14ac:dyDescent="0.25">
      <c r="C42" s="126"/>
      <c r="D42" s="126"/>
      <c r="E42" s="65" t="s">
        <v>202</v>
      </c>
      <c r="F42" s="2">
        <v>4</v>
      </c>
      <c r="G42" s="2">
        <v>0</v>
      </c>
      <c r="H42" s="126"/>
      <c r="I42" s="126"/>
      <c r="J42" s="126"/>
    </row>
    <row r="43" spans="3:10" ht="15.75" x14ac:dyDescent="0.25">
      <c r="C43" s="126"/>
      <c r="D43" s="126"/>
      <c r="E43" s="65" t="s">
        <v>203</v>
      </c>
      <c r="F43" s="2">
        <v>10</v>
      </c>
      <c r="G43" s="2">
        <v>0</v>
      </c>
      <c r="H43" s="126"/>
      <c r="I43" s="126"/>
      <c r="J43" s="126"/>
    </row>
    <row r="44" spans="3:10" ht="15.75" x14ac:dyDescent="0.25">
      <c r="C44" s="126"/>
      <c r="D44" s="127"/>
      <c r="E44" s="65" t="s">
        <v>204</v>
      </c>
      <c r="F44" s="2">
        <v>5</v>
      </c>
      <c r="G44" s="2">
        <v>0</v>
      </c>
      <c r="H44" s="127"/>
      <c r="I44" s="127"/>
      <c r="J44" s="127"/>
    </row>
    <row r="45" spans="3:10" s="80" customFormat="1" ht="33.75" customHeight="1" x14ac:dyDescent="0.25">
      <c r="C45" s="127"/>
      <c r="D45" s="138" t="s">
        <v>205</v>
      </c>
      <c r="E45" s="139"/>
      <c r="F45" s="61">
        <f>SUM(F41:F44)</f>
        <v>19</v>
      </c>
      <c r="G45" s="61">
        <f>SUM(G41:G44)</f>
        <v>0</v>
      </c>
      <c r="H45" s="62">
        <v>493</v>
      </c>
      <c r="I45" s="63">
        <v>6</v>
      </c>
      <c r="J45" s="63">
        <v>1</v>
      </c>
    </row>
    <row r="46" spans="3:10" ht="15.75" x14ac:dyDescent="0.25">
      <c r="C46" s="125" t="s">
        <v>20</v>
      </c>
      <c r="D46" s="125" t="s">
        <v>123</v>
      </c>
      <c r="E46" s="65" t="s">
        <v>124</v>
      </c>
      <c r="F46" s="2">
        <v>4</v>
      </c>
      <c r="G46" s="2">
        <v>0</v>
      </c>
      <c r="H46" s="125">
        <v>406</v>
      </c>
      <c r="I46" s="125">
        <v>0</v>
      </c>
      <c r="J46" s="133">
        <v>0</v>
      </c>
    </row>
    <row r="47" spans="3:10" ht="15.75" x14ac:dyDescent="0.25">
      <c r="C47" s="126"/>
      <c r="D47" s="126"/>
      <c r="E47" s="66" t="s">
        <v>125</v>
      </c>
      <c r="F47" s="42">
        <v>3</v>
      </c>
      <c r="G47" s="42">
        <v>0</v>
      </c>
      <c r="H47" s="126"/>
      <c r="I47" s="126"/>
      <c r="J47" s="134"/>
    </row>
    <row r="48" spans="3:10" ht="15.75" x14ac:dyDescent="0.25">
      <c r="C48" s="126"/>
      <c r="D48" s="126"/>
      <c r="E48" s="66" t="s">
        <v>126</v>
      </c>
      <c r="F48" s="42">
        <v>5</v>
      </c>
      <c r="G48" s="42">
        <v>0</v>
      </c>
      <c r="H48" s="126"/>
      <c r="I48" s="126"/>
      <c r="J48" s="134"/>
    </row>
    <row r="49" spans="3:10" ht="15.75" x14ac:dyDescent="0.25">
      <c r="C49" s="126"/>
      <c r="D49" s="126"/>
      <c r="E49" s="66" t="s">
        <v>127</v>
      </c>
      <c r="F49" s="42">
        <v>0</v>
      </c>
      <c r="G49" s="42">
        <v>0</v>
      </c>
      <c r="H49" s="126"/>
      <c r="I49" s="126"/>
      <c r="J49" s="134"/>
    </row>
    <row r="50" spans="3:10" ht="15.75" x14ac:dyDescent="0.25">
      <c r="C50" s="126"/>
      <c r="D50" s="126"/>
      <c r="E50" s="66" t="s">
        <v>128</v>
      </c>
      <c r="F50" s="42">
        <v>0</v>
      </c>
      <c r="G50" s="42">
        <v>0</v>
      </c>
      <c r="H50" s="126"/>
      <c r="I50" s="126"/>
      <c r="J50" s="134"/>
    </row>
    <row r="51" spans="3:10" ht="15.75" x14ac:dyDescent="0.25">
      <c r="C51" s="126"/>
      <c r="D51" s="126"/>
      <c r="E51" s="66" t="s">
        <v>129</v>
      </c>
      <c r="F51" s="42">
        <v>0</v>
      </c>
      <c r="G51" s="42">
        <v>0</v>
      </c>
      <c r="H51" s="127"/>
      <c r="I51" s="127"/>
      <c r="J51" s="135"/>
    </row>
    <row r="52" spans="3:10" ht="15.75" x14ac:dyDescent="0.25">
      <c r="C52" s="126"/>
      <c r="D52" s="127"/>
      <c r="E52" s="66" t="s">
        <v>206</v>
      </c>
      <c r="F52" s="42">
        <v>2</v>
      </c>
      <c r="G52" s="42">
        <v>0</v>
      </c>
      <c r="H52" s="84">
        <v>17</v>
      </c>
      <c r="I52" s="42">
        <v>0</v>
      </c>
      <c r="J52" s="42">
        <v>0</v>
      </c>
    </row>
    <row r="53" spans="3:10" s="80" customFormat="1" ht="15.75" x14ac:dyDescent="0.25">
      <c r="C53" s="127"/>
      <c r="D53" s="138" t="s">
        <v>207</v>
      </c>
      <c r="E53" s="139"/>
      <c r="F53" s="63">
        <f>SUM(F46:F52)</f>
        <v>14</v>
      </c>
      <c r="G53" s="63">
        <f>SUM(G46:G52)</f>
        <v>0</v>
      </c>
      <c r="H53" s="81">
        <v>423</v>
      </c>
      <c r="I53" s="63">
        <v>0</v>
      </c>
      <c r="J53" s="63">
        <v>0</v>
      </c>
    </row>
    <row r="54" spans="3:10" ht="15.75" x14ac:dyDescent="0.25">
      <c r="C54" s="125" t="s">
        <v>21</v>
      </c>
      <c r="D54" s="133" t="s">
        <v>131</v>
      </c>
      <c r="E54" s="66" t="s">
        <v>132</v>
      </c>
      <c r="F54" s="42">
        <v>0</v>
      </c>
      <c r="G54" s="42">
        <v>0</v>
      </c>
      <c r="H54" s="125">
        <v>283</v>
      </c>
      <c r="I54" s="125">
        <v>0</v>
      </c>
      <c r="J54" s="125">
        <v>0</v>
      </c>
    </row>
    <row r="55" spans="3:10" ht="15.75" x14ac:dyDescent="0.25">
      <c r="C55" s="126"/>
      <c r="D55" s="134"/>
      <c r="E55" s="66" t="s">
        <v>131</v>
      </c>
      <c r="F55" s="42">
        <v>4</v>
      </c>
      <c r="G55" s="42">
        <v>0</v>
      </c>
      <c r="H55" s="126"/>
      <c r="I55" s="126"/>
      <c r="J55" s="126"/>
    </row>
    <row r="56" spans="3:10" ht="15.75" x14ac:dyDescent="0.25">
      <c r="C56" s="126"/>
      <c r="D56" s="134"/>
      <c r="E56" s="66" t="s">
        <v>133</v>
      </c>
      <c r="F56" s="42">
        <v>4</v>
      </c>
      <c r="G56" s="42">
        <v>0</v>
      </c>
      <c r="H56" s="126"/>
      <c r="I56" s="126"/>
      <c r="J56" s="126"/>
    </row>
    <row r="57" spans="3:10" ht="15.75" x14ac:dyDescent="0.25">
      <c r="C57" s="126"/>
      <c r="D57" s="135"/>
      <c r="E57" s="66" t="s">
        <v>134</v>
      </c>
      <c r="F57" s="42">
        <v>0</v>
      </c>
      <c r="G57" s="42">
        <v>0</v>
      </c>
      <c r="H57" s="127"/>
      <c r="I57" s="127"/>
      <c r="J57" s="127"/>
    </row>
    <row r="58" spans="3:10" s="80" customFormat="1" ht="31.5" customHeight="1" x14ac:dyDescent="0.25">
      <c r="C58" s="127"/>
      <c r="D58" s="138" t="s">
        <v>208</v>
      </c>
      <c r="E58" s="139"/>
      <c r="F58" s="63">
        <f>SUM(F54:F57)</f>
        <v>8</v>
      </c>
      <c r="G58" s="63">
        <f>SUM(G54:G57)</f>
        <v>0</v>
      </c>
      <c r="H58" s="81">
        <v>283</v>
      </c>
      <c r="I58" s="63">
        <v>0</v>
      </c>
      <c r="J58" s="63">
        <v>0</v>
      </c>
    </row>
    <row r="59" spans="3:10" ht="15.75" x14ac:dyDescent="0.25">
      <c r="C59" s="125" t="s">
        <v>22</v>
      </c>
      <c r="D59" s="125" t="s">
        <v>136</v>
      </c>
      <c r="E59" s="66" t="s">
        <v>137</v>
      </c>
      <c r="F59" s="42">
        <v>0</v>
      </c>
      <c r="G59" s="42">
        <v>0</v>
      </c>
      <c r="H59" s="125">
        <v>302</v>
      </c>
      <c r="I59" s="125">
        <v>0</v>
      </c>
      <c r="J59" s="133">
        <v>0</v>
      </c>
    </row>
    <row r="60" spans="3:10" ht="15.75" x14ac:dyDescent="0.25">
      <c r="C60" s="126"/>
      <c r="D60" s="126"/>
      <c r="E60" s="66" t="s">
        <v>138</v>
      </c>
      <c r="F60" s="42">
        <v>0</v>
      </c>
      <c r="G60" s="42">
        <v>0</v>
      </c>
      <c r="H60" s="126"/>
      <c r="I60" s="126"/>
      <c r="J60" s="134"/>
    </row>
    <row r="61" spans="3:10" ht="15.75" x14ac:dyDescent="0.25">
      <c r="C61" s="126"/>
      <c r="D61" s="126"/>
      <c r="E61" s="66" t="s">
        <v>139</v>
      </c>
      <c r="F61" s="42">
        <v>0</v>
      </c>
      <c r="G61" s="42">
        <v>0</v>
      </c>
      <c r="H61" s="126"/>
      <c r="I61" s="126"/>
      <c r="J61" s="134"/>
    </row>
    <row r="62" spans="3:10" ht="15.75" x14ac:dyDescent="0.25">
      <c r="C62" s="126"/>
      <c r="D62" s="126"/>
      <c r="E62" s="66" t="s">
        <v>140</v>
      </c>
      <c r="F62" s="42">
        <v>0</v>
      </c>
      <c r="G62" s="42">
        <v>0</v>
      </c>
      <c r="H62" s="126"/>
      <c r="I62" s="126"/>
      <c r="J62" s="134"/>
    </row>
    <row r="63" spans="3:10" ht="15.75" x14ac:dyDescent="0.25">
      <c r="C63" s="126"/>
      <c r="D63" s="126"/>
      <c r="E63" s="66" t="s">
        <v>141</v>
      </c>
      <c r="F63" s="42">
        <v>0</v>
      </c>
      <c r="G63" s="42">
        <v>0</v>
      </c>
      <c r="H63" s="126"/>
      <c r="I63" s="126"/>
      <c r="J63" s="134"/>
    </row>
    <row r="64" spans="3:10" ht="15.75" x14ac:dyDescent="0.25">
      <c r="C64" s="127"/>
      <c r="D64" s="127"/>
      <c r="E64" s="66" t="s">
        <v>136</v>
      </c>
      <c r="F64" s="42">
        <v>2</v>
      </c>
      <c r="G64" s="42">
        <v>0</v>
      </c>
      <c r="H64" s="127"/>
      <c r="I64" s="127"/>
      <c r="J64" s="135"/>
    </row>
    <row r="65" spans="3:10" s="80" customFormat="1" ht="29.25" customHeight="1" x14ac:dyDescent="0.25">
      <c r="C65" s="63"/>
      <c r="D65" s="138" t="s">
        <v>209</v>
      </c>
      <c r="E65" s="139"/>
      <c r="F65" s="63">
        <f>SUM(F59:F64)</f>
        <v>2</v>
      </c>
      <c r="G65" s="63">
        <f>SUM(G59:G64)</f>
        <v>0</v>
      </c>
      <c r="H65" s="81">
        <v>302</v>
      </c>
      <c r="I65" s="63">
        <v>0</v>
      </c>
      <c r="J65" s="63">
        <v>0</v>
      </c>
    </row>
    <row r="66" spans="3:10" ht="15.75" x14ac:dyDescent="0.25">
      <c r="C66" s="125" t="s">
        <v>23</v>
      </c>
      <c r="D66" s="125" t="s">
        <v>210</v>
      </c>
      <c r="E66" s="65" t="s">
        <v>211</v>
      </c>
      <c r="F66" s="2">
        <v>7</v>
      </c>
      <c r="G66" s="2">
        <v>0</v>
      </c>
      <c r="H66" s="125">
        <v>699</v>
      </c>
      <c r="I66" s="125">
        <v>0</v>
      </c>
      <c r="J66" s="133">
        <v>0</v>
      </c>
    </row>
    <row r="67" spans="3:10" ht="15.75" x14ac:dyDescent="0.25">
      <c r="C67" s="126"/>
      <c r="D67" s="126"/>
      <c r="E67" s="67" t="s">
        <v>210</v>
      </c>
      <c r="F67" s="2">
        <v>12</v>
      </c>
      <c r="G67" s="2">
        <v>0</v>
      </c>
      <c r="H67" s="126"/>
      <c r="I67" s="126"/>
      <c r="J67" s="134"/>
    </row>
    <row r="68" spans="3:10" ht="15.75" x14ac:dyDescent="0.25">
      <c r="C68" s="126"/>
      <c r="D68" s="126"/>
      <c r="E68" s="67" t="s">
        <v>212</v>
      </c>
      <c r="F68" s="2">
        <v>0</v>
      </c>
      <c r="G68" s="2">
        <v>0</v>
      </c>
      <c r="H68" s="126"/>
      <c r="I68" s="126"/>
      <c r="J68" s="134"/>
    </row>
    <row r="69" spans="3:10" ht="15.75" x14ac:dyDescent="0.25">
      <c r="C69" s="126"/>
      <c r="D69" s="127"/>
      <c r="E69" s="67" t="s">
        <v>213</v>
      </c>
      <c r="F69" s="2">
        <v>12</v>
      </c>
      <c r="G69" s="2">
        <v>0</v>
      </c>
      <c r="H69" s="127"/>
      <c r="I69" s="127"/>
      <c r="J69" s="135"/>
    </row>
    <row r="70" spans="3:10" s="80" customFormat="1" ht="15.75" x14ac:dyDescent="0.25">
      <c r="C70" s="127"/>
      <c r="D70" s="138" t="s">
        <v>214</v>
      </c>
      <c r="E70" s="139"/>
      <c r="F70" s="61">
        <f>SUM(F66:F69)</f>
        <v>31</v>
      </c>
      <c r="G70" s="61">
        <f>SUM(G66:G69)</f>
        <v>0</v>
      </c>
      <c r="H70" s="62">
        <v>699</v>
      </c>
      <c r="I70" s="63">
        <v>0</v>
      </c>
      <c r="J70" s="63">
        <v>0</v>
      </c>
    </row>
    <row r="71" spans="3:10" ht="15.75" x14ac:dyDescent="0.25">
      <c r="C71" s="125" t="s">
        <v>24</v>
      </c>
      <c r="D71" s="125" t="s">
        <v>215</v>
      </c>
      <c r="E71" s="67" t="s">
        <v>216</v>
      </c>
      <c r="F71" s="2">
        <v>2</v>
      </c>
      <c r="G71" s="2">
        <v>0</v>
      </c>
      <c r="H71" s="125">
        <v>171</v>
      </c>
      <c r="I71" s="125">
        <v>0</v>
      </c>
      <c r="J71" s="125">
        <v>0</v>
      </c>
    </row>
    <row r="72" spans="3:10" ht="15.75" x14ac:dyDescent="0.25">
      <c r="C72" s="126"/>
      <c r="D72" s="126"/>
      <c r="E72" s="67" t="s">
        <v>217</v>
      </c>
      <c r="F72" s="2">
        <v>0</v>
      </c>
      <c r="G72" s="2">
        <v>0</v>
      </c>
      <c r="H72" s="126"/>
      <c r="I72" s="126"/>
      <c r="J72" s="126"/>
    </row>
    <row r="73" spans="3:10" ht="15.75" x14ac:dyDescent="0.25">
      <c r="C73" s="126"/>
      <c r="D73" s="127"/>
      <c r="E73" s="67" t="s">
        <v>215</v>
      </c>
      <c r="F73" s="2">
        <v>0</v>
      </c>
      <c r="G73" s="2">
        <v>0</v>
      </c>
      <c r="H73" s="127"/>
      <c r="I73" s="127"/>
      <c r="J73" s="127"/>
    </row>
    <row r="74" spans="3:10" s="80" customFormat="1" ht="15.75" x14ac:dyDescent="0.25">
      <c r="C74" s="127"/>
      <c r="D74" s="138" t="s">
        <v>218</v>
      </c>
      <c r="E74" s="139"/>
      <c r="F74" s="61">
        <f>SUM(F71:F73)</f>
        <v>2</v>
      </c>
      <c r="G74" s="61">
        <f>SUM(G71:G73)</f>
        <v>0</v>
      </c>
      <c r="H74" s="62">
        <v>171</v>
      </c>
      <c r="I74" s="63">
        <v>0</v>
      </c>
      <c r="J74" s="63">
        <v>0</v>
      </c>
    </row>
    <row r="75" spans="3:10" ht="15.75" x14ac:dyDescent="0.25">
      <c r="C75" s="125" t="s">
        <v>25</v>
      </c>
      <c r="D75" s="125" t="s">
        <v>143</v>
      </c>
      <c r="E75" s="67" t="s">
        <v>144</v>
      </c>
      <c r="F75" s="2">
        <v>0</v>
      </c>
      <c r="G75" s="2">
        <v>0</v>
      </c>
      <c r="H75" s="125">
        <v>540</v>
      </c>
      <c r="I75" s="125">
        <v>0</v>
      </c>
      <c r="J75" s="133">
        <v>22</v>
      </c>
    </row>
    <row r="76" spans="3:10" ht="15.75" x14ac:dyDescent="0.25">
      <c r="C76" s="126"/>
      <c r="D76" s="126"/>
      <c r="E76" s="67" t="s">
        <v>145</v>
      </c>
      <c r="F76" s="2">
        <v>7</v>
      </c>
      <c r="G76" s="2">
        <v>0</v>
      </c>
      <c r="H76" s="126"/>
      <c r="I76" s="126"/>
      <c r="J76" s="134"/>
    </row>
    <row r="77" spans="3:10" ht="15.75" x14ac:dyDescent="0.25">
      <c r="C77" s="126"/>
      <c r="D77" s="126"/>
      <c r="E77" s="67" t="s">
        <v>146</v>
      </c>
      <c r="F77" s="2">
        <v>12</v>
      </c>
      <c r="G77" s="2">
        <v>0</v>
      </c>
      <c r="H77" s="126"/>
      <c r="I77" s="126"/>
      <c r="J77" s="134"/>
    </row>
    <row r="78" spans="3:10" ht="15.75" x14ac:dyDescent="0.25">
      <c r="C78" s="126"/>
      <c r="D78" s="126"/>
      <c r="E78" s="67" t="s">
        <v>147</v>
      </c>
      <c r="F78" s="2">
        <v>3</v>
      </c>
      <c r="G78" s="2">
        <v>0</v>
      </c>
      <c r="H78" s="126"/>
      <c r="I78" s="126"/>
      <c r="J78" s="134"/>
    </row>
    <row r="79" spans="3:10" ht="15.75" x14ac:dyDescent="0.25">
      <c r="C79" s="126"/>
      <c r="D79" s="126"/>
      <c r="E79" s="67" t="s">
        <v>148</v>
      </c>
      <c r="F79" s="2">
        <v>6</v>
      </c>
      <c r="G79" s="2">
        <v>0</v>
      </c>
      <c r="H79" s="126"/>
      <c r="I79" s="126"/>
      <c r="J79" s="134"/>
    </row>
    <row r="80" spans="3:10" ht="15.75" x14ac:dyDescent="0.25">
      <c r="C80" s="126"/>
      <c r="D80" s="126"/>
      <c r="E80" s="67" t="s">
        <v>149</v>
      </c>
      <c r="F80" s="2">
        <v>3</v>
      </c>
      <c r="G80" s="2">
        <v>0</v>
      </c>
      <c r="H80" s="127"/>
      <c r="I80" s="127"/>
      <c r="J80" s="135"/>
    </row>
    <row r="81" spans="3:10" ht="15.75" x14ac:dyDescent="0.25">
      <c r="C81" s="126"/>
      <c r="D81" s="126"/>
      <c r="E81" s="67" t="s">
        <v>150</v>
      </c>
      <c r="F81" s="2">
        <v>0</v>
      </c>
      <c r="G81" s="2">
        <v>0</v>
      </c>
      <c r="H81" s="34">
        <v>0</v>
      </c>
      <c r="I81" s="42">
        <v>0</v>
      </c>
      <c r="J81" s="42">
        <v>0</v>
      </c>
    </row>
    <row r="82" spans="3:10" ht="15.75" x14ac:dyDescent="0.25">
      <c r="C82" s="126"/>
      <c r="D82" s="126"/>
      <c r="E82" s="67" t="s">
        <v>151</v>
      </c>
      <c r="F82" s="2">
        <v>4</v>
      </c>
      <c r="G82" s="2">
        <v>0</v>
      </c>
      <c r="H82" s="34">
        <v>88</v>
      </c>
      <c r="I82" s="42">
        <v>0</v>
      </c>
      <c r="J82" s="42">
        <v>31</v>
      </c>
    </row>
    <row r="83" spans="3:10" ht="15.75" x14ac:dyDescent="0.25">
      <c r="C83" s="126"/>
      <c r="D83" s="126"/>
      <c r="E83" s="67" t="s">
        <v>152</v>
      </c>
      <c r="F83" s="2">
        <v>0</v>
      </c>
      <c r="G83" s="2">
        <v>0</v>
      </c>
      <c r="H83" s="34">
        <v>30</v>
      </c>
      <c r="I83" s="42">
        <v>0</v>
      </c>
      <c r="J83" s="42">
        <v>14</v>
      </c>
    </row>
    <row r="84" spans="3:10" ht="15.75" x14ac:dyDescent="0.25">
      <c r="C84" s="126"/>
      <c r="D84" s="126"/>
      <c r="E84" s="67" t="s">
        <v>153</v>
      </c>
      <c r="F84" s="2">
        <v>3</v>
      </c>
      <c r="G84" s="2">
        <v>0</v>
      </c>
      <c r="H84" s="34">
        <v>27</v>
      </c>
      <c r="I84" s="42">
        <v>0</v>
      </c>
      <c r="J84" s="42">
        <v>0</v>
      </c>
    </row>
    <row r="85" spans="3:10" ht="15.75" x14ac:dyDescent="0.25">
      <c r="C85" s="126"/>
      <c r="D85" s="127"/>
      <c r="E85" s="67" t="s">
        <v>154</v>
      </c>
      <c r="F85" s="2">
        <v>3</v>
      </c>
      <c r="G85" s="2">
        <v>0</v>
      </c>
      <c r="H85" s="34">
        <v>54</v>
      </c>
      <c r="I85" s="42">
        <v>0</v>
      </c>
      <c r="J85" s="42">
        <v>0</v>
      </c>
    </row>
    <row r="86" spans="3:10" s="80" customFormat="1" ht="31.5" customHeight="1" x14ac:dyDescent="0.25">
      <c r="C86" s="127"/>
      <c r="D86" s="138" t="s">
        <v>219</v>
      </c>
      <c r="E86" s="139"/>
      <c r="F86" s="61">
        <f>SUM(F75:F85)</f>
        <v>41</v>
      </c>
      <c r="G86" s="61">
        <f>SUM(G75:G85)</f>
        <v>0</v>
      </c>
      <c r="H86" s="62">
        <v>739</v>
      </c>
      <c r="I86" s="63">
        <v>0</v>
      </c>
      <c r="J86" s="63">
        <v>67</v>
      </c>
    </row>
    <row r="87" spans="3:10" ht="15.75" x14ac:dyDescent="0.25">
      <c r="C87" s="125" t="s">
        <v>26</v>
      </c>
      <c r="D87" s="125" t="s">
        <v>156</v>
      </c>
      <c r="E87" s="67" t="s">
        <v>156</v>
      </c>
      <c r="F87" s="2">
        <v>0</v>
      </c>
      <c r="G87" s="2">
        <v>0</v>
      </c>
      <c r="H87" s="125">
        <v>230</v>
      </c>
      <c r="I87" s="133">
        <v>0</v>
      </c>
      <c r="J87" s="125">
        <v>0</v>
      </c>
    </row>
    <row r="88" spans="3:10" ht="15.75" x14ac:dyDescent="0.25">
      <c r="C88" s="126"/>
      <c r="D88" s="126"/>
      <c r="E88" s="67" t="s">
        <v>157</v>
      </c>
      <c r="F88" s="2">
        <v>3</v>
      </c>
      <c r="G88" s="2">
        <v>0</v>
      </c>
      <c r="H88" s="126"/>
      <c r="I88" s="134"/>
      <c r="J88" s="126"/>
    </row>
    <row r="89" spans="3:10" ht="15.75" x14ac:dyDescent="0.25">
      <c r="C89" s="126"/>
      <c r="D89" s="127"/>
      <c r="E89" s="67" t="s">
        <v>158</v>
      </c>
      <c r="F89" s="2">
        <v>6</v>
      </c>
      <c r="G89" s="2">
        <v>0</v>
      </c>
      <c r="H89" s="127"/>
      <c r="I89" s="135"/>
      <c r="J89" s="127"/>
    </row>
    <row r="90" spans="3:10" s="80" customFormat="1" ht="15.75" x14ac:dyDescent="0.25">
      <c r="C90" s="127"/>
      <c r="D90" s="138" t="s">
        <v>220</v>
      </c>
      <c r="E90" s="139"/>
      <c r="F90" s="61">
        <f>SUM(F87:F89)</f>
        <v>9</v>
      </c>
      <c r="G90" s="61">
        <f>SUM(G87:G89)</f>
        <v>0</v>
      </c>
      <c r="H90" s="62">
        <v>230</v>
      </c>
      <c r="I90" s="63">
        <v>0</v>
      </c>
      <c r="J90" s="63">
        <v>0</v>
      </c>
    </row>
    <row r="91" spans="3:10" ht="15.75" x14ac:dyDescent="0.25">
      <c r="C91" s="125" t="s">
        <v>27</v>
      </c>
      <c r="D91" s="125" t="s">
        <v>160</v>
      </c>
      <c r="E91" s="67" t="s">
        <v>161</v>
      </c>
      <c r="F91" s="2">
        <v>3</v>
      </c>
      <c r="G91" s="2">
        <v>0</v>
      </c>
      <c r="H91" s="125">
        <v>175</v>
      </c>
      <c r="I91" s="125">
        <v>0</v>
      </c>
      <c r="J91" s="125">
        <v>0</v>
      </c>
    </row>
    <row r="92" spans="3:10" ht="15.75" x14ac:dyDescent="0.25">
      <c r="C92" s="126"/>
      <c r="D92" s="126"/>
      <c r="E92" s="67" t="s">
        <v>162</v>
      </c>
      <c r="F92" s="2">
        <v>2</v>
      </c>
      <c r="G92" s="2">
        <v>0</v>
      </c>
      <c r="H92" s="126"/>
      <c r="I92" s="126"/>
      <c r="J92" s="126"/>
    </row>
    <row r="93" spans="3:10" ht="15.75" x14ac:dyDescent="0.25">
      <c r="C93" s="126"/>
      <c r="D93" s="127"/>
      <c r="E93" s="67" t="s">
        <v>160</v>
      </c>
      <c r="F93" s="2">
        <v>4</v>
      </c>
      <c r="G93" s="2">
        <v>0</v>
      </c>
      <c r="H93" s="127"/>
      <c r="I93" s="127"/>
      <c r="J93" s="127"/>
    </row>
    <row r="94" spans="3:10" s="80" customFormat="1" ht="15.75" x14ac:dyDescent="0.25">
      <c r="C94" s="127"/>
      <c r="D94" s="138" t="s">
        <v>221</v>
      </c>
      <c r="E94" s="139"/>
      <c r="F94" s="61">
        <f>SUM(F91:F93)</f>
        <v>9</v>
      </c>
      <c r="G94" s="61">
        <f>SUM(G91:G93)</f>
        <v>0</v>
      </c>
      <c r="H94" s="62">
        <v>175</v>
      </c>
      <c r="I94" s="63">
        <v>0</v>
      </c>
      <c r="J94" s="63">
        <v>0</v>
      </c>
    </row>
    <row r="95" spans="3:10" ht="15.75" x14ac:dyDescent="0.25">
      <c r="C95" s="125" t="s">
        <v>222</v>
      </c>
      <c r="D95" s="125" t="s">
        <v>166</v>
      </c>
      <c r="E95" s="67" t="s">
        <v>167</v>
      </c>
      <c r="F95" s="2">
        <v>6</v>
      </c>
      <c r="G95" s="2">
        <v>16</v>
      </c>
      <c r="H95" s="125">
        <v>534</v>
      </c>
      <c r="I95" s="125">
        <v>243</v>
      </c>
      <c r="J95" s="125">
        <v>0</v>
      </c>
    </row>
    <row r="96" spans="3:10" ht="15.75" x14ac:dyDescent="0.25">
      <c r="C96" s="126"/>
      <c r="D96" s="126"/>
      <c r="E96" s="67" t="s">
        <v>168</v>
      </c>
      <c r="F96" s="2">
        <v>5</v>
      </c>
      <c r="G96" s="2">
        <v>12</v>
      </c>
      <c r="H96" s="126"/>
      <c r="I96" s="126"/>
      <c r="J96" s="126"/>
    </row>
    <row r="97" spans="3:10" ht="15.75" x14ac:dyDescent="0.25">
      <c r="C97" s="126"/>
      <c r="D97" s="127"/>
      <c r="E97" s="67" t="s">
        <v>166</v>
      </c>
      <c r="F97" s="2">
        <v>5</v>
      </c>
      <c r="G97" s="2">
        <v>17</v>
      </c>
      <c r="H97" s="127"/>
      <c r="I97" s="127"/>
      <c r="J97" s="127"/>
    </row>
    <row r="98" spans="3:10" s="80" customFormat="1" ht="15.75" x14ac:dyDescent="0.25">
      <c r="C98" s="127"/>
      <c r="D98" s="138" t="s">
        <v>223</v>
      </c>
      <c r="E98" s="139"/>
      <c r="F98" s="61">
        <f>SUM(F95:F97)</f>
        <v>16</v>
      </c>
      <c r="G98" s="61">
        <f>SUM(G95:G97)</f>
        <v>45</v>
      </c>
      <c r="H98" s="62">
        <v>534</v>
      </c>
      <c r="I98" s="63">
        <v>243</v>
      </c>
      <c r="J98" s="63">
        <v>0</v>
      </c>
    </row>
    <row r="99" spans="3:10" ht="15.75" x14ac:dyDescent="0.25">
      <c r="C99" s="140" t="s">
        <v>30</v>
      </c>
      <c r="D99" s="140"/>
      <c r="E99" s="140"/>
      <c r="F99" s="70">
        <v>277</v>
      </c>
      <c r="G99" s="70">
        <v>45</v>
      </c>
      <c r="H99" s="82">
        <v>7558</v>
      </c>
      <c r="I99" s="83">
        <v>249</v>
      </c>
      <c r="J99" s="83">
        <v>71</v>
      </c>
    </row>
    <row r="100" spans="3:10" ht="15.75" x14ac:dyDescent="0.25">
      <c r="C100" s="5"/>
      <c r="D100" s="68"/>
      <c r="E100" s="69"/>
      <c r="F100" s="5"/>
      <c r="G100" s="5"/>
      <c r="H100" s="5"/>
    </row>
    <row r="101" spans="3:10" ht="15.75" x14ac:dyDescent="0.25">
      <c r="C101" s="5"/>
      <c r="D101" s="68"/>
      <c r="E101" s="69"/>
      <c r="F101" s="5"/>
      <c r="G101" s="5"/>
      <c r="H101" s="5"/>
    </row>
    <row r="102" spans="3:10" ht="15.75" x14ac:dyDescent="0.25">
      <c r="C102" s="5"/>
      <c r="D102" s="68"/>
      <c r="E102" s="69"/>
      <c r="F102" s="5"/>
      <c r="G102" s="5"/>
      <c r="H102" s="5"/>
    </row>
    <row r="103" spans="3:10" ht="15.75" x14ac:dyDescent="0.25">
      <c r="C103" s="5"/>
      <c r="D103" s="68"/>
      <c r="E103" s="69"/>
      <c r="F103" s="5"/>
      <c r="G103" s="5"/>
      <c r="H103" s="5"/>
    </row>
    <row r="104" spans="3:10" ht="15.75" x14ac:dyDescent="0.25">
      <c r="C104" s="5"/>
      <c r="D104" s="68"/>
      <c r="E104" s="69"/>
      <c r="F104" s="5"/>
      <c r="G104" s="5"/>
      <c r="H104" s="5"/>
    </row>
    <row r="105" spans="3:10" ht="15.75" x14ac:dyDescent="0.25">
      <c r="C105" s="5"/>
      <c r="D105" s="68"/>
      <c r="E105" s="69"/>
      <c r="F105" s="5"/>
      <c r="G105" s="5"/>
      <c r="H105" s="5"/>
    </row>
    <row r="106" spans="3:10" ht="15.75" x14ac:dyDescent="0.25">
      <c r="C106" s="5"/>
      <c r="D106" s="68"/>
      <c r="E106" s="69"/>
      <c r="F106" s="5"/>
      <c r="G106" s="5"/>
      <c r="H106" s="5"/>
    </row>
    <row r="107" spans="3:10" ht="15.75" x14ac:dyDescent="0.25">
      <c r="C107" s="5"/>
      <c r="D107" s="68"/>
      <c r="E107" s="69"/>
      <c r="F107" s="5"/>
      <c r="G107" s="5"/>
      <c r="H107" s="5"/>
    </row>
    <row r="108" spans="3:10" ht="15.75" x14ac:dyDescent="0.25">
      <c r="C108" s="5"/>
      <c r="D108" s="68"/>
      <c r="E108" s="69"/>
      <c r="F108" s="5"/>
      <c r="G108" s="5"/>
      <c r="H108" s="5"/>
    </row>
    <row r="109" spans="3:10" ht="15.75" x14ac:dyDescent="0.25">
      <c r="C109" s="5"/>
      <c r="D109" s="68"/>
      <c r="E109" s="69"/>
      <c r="F109" s="5"/>
      <c r="G109" s="5"/>
      <c r="H109" s="5"/>
    </row>
    <row r="110" spans="3:10" ht="15.75" x14ac:dyDescent="0.25">
      <c r="C110" s="5"/>
      <c r="D110" s="68"/>
      <c r="E110" s="69"/>
      <c r="F110" s="5"/>
      <c r="G110" s="5"/>
      <c r="H110" s="5"/>
    </row>
    <row r="111" spans="3:10" ht="15.75" x14ac:dyDescent="0.25">
      <c r="C111" s="5"/>
      <c r="D111" s="68"/>
      <c r="E111" s="69"/>
      <c r="F111" s="5"/>
      <c r="G111" s="5"/>
      <c r="H111" s="5"/>
    </row>
    <row r="112" spans="3:10" ht="15.75" x14ac:dyDescent="0.25">
      <c r="C112" s="5"/>
      <c r="D112" s="68"/>
      <c r="E112" s="69"/>
      <c r="F112" s="5"/>
      <c r="G112" s="5"/>
      <c r="H112" s="5"/>
    </row>
    <row r="113" spans="3:8" ht="15.75" x14ac:dyDescent="0.25">
      <c r="C113" s="5"/>
      <c r="D113" s="68"/>
      <c r="E113" s="69"/>
      <c r="F113" s="5"/>
      <c r="G113" s="5"/>
      <c r="H113" s="5"/>
    </row>
    <row r="114" spans="3:8" ht="15.75" x14ac:dyDescent="0.25">
      <c r="C114" s="5"/>
      <c r="D114" s="68"/>
      <c r="E114" s="69"/>
      <c r="F114" s="5"/>
      <c r="G114" s="5"/>
      <c r="H114" s="5"/>
    </row>
    <row r="115" spans="3:8" ht="15.75" x14ac:dyDescent="0.25">
      <c r="C115" s="5"/>
      <c r="D115" s="68"/>
      <c r="E115" s="69"/>
      <c r="F115" s="5"/>
      <c r="G115" s="5"/>
      <c r="H115" s="5"/>
    </row>
    <row r="116" spans="3:8" ht="15.75" x14ac:dyDescent="0.25">
      <c r="C116" s="5"/>
      <c r="D116" s="68"/>
      <c r="E116" s="69"/>
      <c r="F116" s="5"/>
      <c r="G116" s="5"/>
      <c r="H116" s="5"/>
    </row>
    <row r="117" spans="3:8" ht="15.75" x14ac:dyDescent="0.25">
      <c r="C117" s="5"/>
      <c r="D117" s="68"/>
      <c r="E117" s="69"/>
      <c r="F117" s="5"/>
      <c r="G117" s="5"/>
      <c r="H117" s="5"/>
    </row>
    <row r="118" spans="3:8" ht="15.75" x14ac:dyDescent="0.25">
      <c r="C118" s="5"/>
      <c r="D118" s="68"/>
      <c r="E118" s="69"/>
      <c r="F118" s="5"/>
      <c r="G118" s="5"/>
      <c r="H118" s="5"/>
    </row>
    <row r="119" spans="3:8" ht="15.75" x14ac:dyDescent="0.25">
      <c r="C119" s="5"/>
      <c r="D119" s="68"/>
      <c r="E119" s="69"/>
      <c r="F119" s="5"/>
      <c r="G119" s="5"/>
      <c r="H119" s="5"/>
    </row>
    <row r="120" spans="3:8" ht="15.75" x14ac:dyDescent="0.25">
      <c r="C120" s="5"/>
      <c r="D120" s="68"/>
      <c r="E120" s="69"/>
      <c r="F120" s="5"/>
      <c r="G120" s="5"/>
      <c r="H120" s="5"/>
    </row>
    <row r="121" spans="3:8" ht="15.75" x14ac:dyDescent="0.25">
      <c r="C121" s="5"/>
      <c r="D121" s="68"/>
      <c r="E121" s="69"/>
      <c r="F121" s="5"/>
      <c r="G121" s="5"/>
      <c r="H121" s="5"/>
    </row>
    <row r="122" spans="3:8" ht="15.75" x14ac:dyDescent="0.25">
      <c r="C122" s="5"/>
      <c r="D122" s="68"/>
      <c r="E122" s="69"/>
      <c r="F122" s="5"/>
      <c r="G122" s="5"/>
      <c r="H122" s="5"/>
    </row>
    <row r="123" spans="3:8" ht="15.75" x14ac:dyDescent="0.25">
      <c r="C123" s="5"/>
      <c r="D123" s="68"/>
      <c r="E123" s="69"/>
      <c r="F123" s="5"/>
      <c r="G123" s="5"/>
      <c r="H123" s="5"/>
    </row>
    <row r="124" spans="3:8" ht="15.75" x14ac:dyDescent="0.25">
      <c r="C124" s="5"/>
      <c r="D124" s="68"/>
      <c r="E124" s="69"/>
      <c r="F124" s="5"/>
      <c r="G124" s="5"/>
      <c r="H124" s="5"/>
    </row>
    <row r="125" spans="3:8" ht="15.75" x14ac:dyDescent="0.25">
      <c r="C125" s="5"/>
      <c r="D125" s="68"/>
      <c r="E125" s="69"/>
      <c r="F125" s="5"/>
      <c r="G125" s="5"/>
      <c r="H125" s="5"/>
    </row>
    <row r="126" spans="3:8" ht="15.75" x14ac:dyDescent="0.25">
      <c r="C126" s="5"/>
      <c r="D126" s="68"/>
      <c r="E126" s="69"/>
      <c r="F126" s="5"/>
      <c r="G126" s="5"/>
      <c r="H126" s="5"/>
    </row>
    <row r="127" spans="3:8" ht="15.75" x14ac:dyDescent="0.25">
      <c r="C127" s="5"/>
      <c r="D127" s="68"/>
      <c r="E127" s="69"/>
      <c r="F127" s="5"/>
      <c r="G127" s="5"/>
      <c r="H127" s="5"/>
    </row>
    <row r="128" spans="3:8" ht="15.75" x14ac:dyDescent="0.25">
      <c r="C128" s="5"/>
      <c r="D128" s="68"/>
      <c r="E128" s="69"/>
      <c r="F128" s="5"/>
      <c r="G128" s="5"/>
      <c r="H128" s="5"/>
    </row>
    <row r="129" spans="3:8" ht="15.75" x14ac:dyDescent="0.25">
      <c r="C129" s="5"/>
      <c r="D129" s="68"/>
      <c r="E129" s="69"/>
      <c r="F129" s="5"/>
      <c r="G129" s="5"/>
      <c r="H129" s="5"/>
    </row>
    <row r="130" spans="3:8" ht="15.75" x14ac:dyDescent="0.25">
      <c r="C130" s="5"/>
      <c r="D130" s="68"/>
      <c r="E130" s="69"/>
      <c r="F130" s="5"/>
      <c r="G130" s="5"/>
      <c r="H130" s="5"/>
    </row>
    <row r="131" spans="3:8" ht="15.75" x14ac:dyDescent="0.25">
      <c r="C131" s="5"/>
      <c r="D131" s="68"/>
      <c r="E131" s="69"/>
      <c r="F131" s="5"/>
      <c r="G131" s="5"/>
      <c r="H131" s="5"/>
    </row>
    <row r="132" spans="3:8" ht="15.75" x14ac:dyDescent="0.25">
      <c r="C132" s="5"/>
      <c r="D132" s="68"/>
      <c r="E132" s="69"/>
      <c r="F132" s="5"/>
      <c r="G132" s="5"/>
      <c r="H132" s="5"/>
    </row>
    <row r="133" spans="3:8" ht="15.75" x14ac:dyDescent="0.25">
      <c r="C133" s="5"/>
      <c r="D133" s="68"/>
      <c r="E133" s="69"/>
      <c r="F133" s="5"/>
      <c r="G133" s="5"/>
      <c r="H133" s="5"/>
    </row>
    <row r="134" spans="3:8" ht="15.75" x14ac:dyDescent="0.25">
      <c r="C134" s="5"/>
      <c r="D134" s="68"/>
      <c r="E134" s="69"/>
      <c r="F134" s="5"/>
      <c r="G134" s="5"/>
      <c r="H134" s="5"/>
    </row>
    <row r="135" spans="3:8" ht="15.75" x14ac:dyDescent="0.25">
      <c r="C135" s="5"/>
      <c r="D135" s="68"/>
      <c r="E135" s="69"/>
      <c r="F135" s="5"/>
      <c r="G135" s="5"/>
      <c r="H135" s="5"/>
    </row>
    <row r="136" spans="3:8" ht="15.75" x14ac:dyDescent="0.25">
      <c r="C136" s="5"/>
      <c r="D136" s="68"/>
      <c r="E136" s="69"/>
      <c r="F136" s="5"/>
      <c r="G136" s="5"/>
      <c r="H136" s="5"/>
    </row>
    <row r="137" spans="3:8" ht="15.75" x14ac:dyDescent="0.25">
      <c r="C137" s="5"/>
      <c r="D137" s="68"/>
      <c r="E137" s="69"/>
      <c r="F137" s="5"/>
      <c r="G137" s="5"/>
      <c r="H137" s="5"/>
    </row>
    <row r="138" spans="3:8" ht="15.75" x14ac:dyDescent="0.25">
      <c r="C138" s="5"/>
      <c r="D138" s="68"/>
      <c r="E138" s="69"/>
      <c r="F138" s="5"/>
      <c r="G138" s="5"/>
      <c r="H138" s="5"/>
    </row>
    <row r="139" spans="3:8" ht="15.75" x14ac:dyDescent="0.25">
      <c r="C139" s="5"/>
      <c r="D139" s="68"/>
      <c r="E139" s="69"/>
      <c r="F139" s="5"/>
      <c r="G139" s="5"/>
      <c r="H139" s="5"/>
    </row>
    <row r="140" spans="3:8" ht="15.75" x14ac:dyDescent="0.25">
      <c r="C140" s="5"/>
      <c r="D140" s="68"/>
      <c r="E140" s="69"/>
      <c r="F140" s="5"/>
      <c r="G140" s="5"/>
      <c r="H140" s="5"/>
    </row>
    <row r="141" spans="3:8" ht="15.75" x14ac:dyDescent="0.25">
      <c r="C141" s="5"/>
      <c r="D141" s="68"/>
      <c r="E141" s="69"/>
      <c r="F141" s="5"/>
      <c r="G141" s="5"/>
      <c r="H141" s="5"/>
    </row>
    <row r="142" spans="3:8" ht="15.75" x14ac:dyDescent="0.25">
      <c r="C142" s="5"/>
      <c r="D142" s="68"/>
      <c r="E142" s="69"/>
      <c r="F142" s="5"/>
      <c r="G142" s="5"/>
      <c r="H142" s="5"/>
    </row>
    <row r="143" spans="3:8" ht="15.75" x14ac:dyDescent="0.25">
      <c r="C143" s="5"/>
      <c r="D143" s="68"/>
      <c r="E143" s="69"/>
      <c r="F143" s="5"/>
      <c r="G143" s="5"/>
      <c r="H143" s="5"/>
    </row>
    <row r="144" spans="3:8" ht="15.75" x14ac:dyDescent="0.25">
      <c r="C144" s="5"/>
      <c r="D144" s="68"/>
      <c r="E144" s="69"/>
      <c r="F144" s="5"/>
      <c r="G144" s="5"/>
      <c r="H144" s="5"/>
    </row>
    <row r="145" spans="3:8" ht="15.75" x14ac:dyDescent="0.25">
      <c r="C145" s="5"/>
      <c r="D145" s="68"/>
      <c r="E145" s="69"/>
      <c r="F145" s="5"/>
      <c r="G145" s="5"/>
      <c r="H145" s="5"/>
    </row>
    <row r="146" spans="3:8" ht="15.75" x14ac:dyDescent="0.25">
      <c r="C146" s="5"/>
      <c r="D146" s="68"/>
      <c r="E146" s="69"/>
      <c r="F146" s="5"/>
      <c r="G146" s="5"/>
      <c r="H146" s="5"/>
    </row>
    <row r="147" spans="3:8" ht="15.75" x14ac:dyDescent="0.25">
      <c r="C147" s="5"/>
      <c r="D147" s="68"/>
      <c r="E147" s="69"/>
      <c r="F147" s="5"/>
      <c r="G147" s="5"/>
      <c r="H147" s="5"/>
    </row>
    <row r="148" spans="3:8" ht="15.75" x14ac:dyDescent="0.25">
      <c r="C148" s="5"/>
      <c r="D148" s="68"/>
      <c r="E148" s="69"/>
      <c r="F148" s="5"/>
      <c r="G148" s="5"/>
      <c r="H148" s="5"/>
    </row>
    <row r="149" spans="3:8" ht="15.75" x14ac:dyDescent="0.25">
      <c r="C149" s="5"/>
      <c r="D149" s="68"/>
      <c r="E149" s="69"/>
      <c r="F149" s="5"/>
      <c r="G149" s="5"/>
      <c r="H149" s="5"/>
    </row>
    <row r="150" spans="3:8" ht="15.75" x14ac:dyDescent="0.25">
      <c r="C150" s="5"/>
      <c r="D150" s="68"/>
      <c r="E150" s="69"/>
      <c r="F150" s="5"/>
      <c r="G150" s="5"/>
      <c r="H150" s="5"/>
    </row>
    <row r="151" spans="3:8" ht="15.75" x14ac:dyDescent="0.25">
      <c r="C151" s="5"/>
      <c r="D151" s="68"/>
      <c r="E151" s="69"/>
      <c r="F151" s="5"/>
      <c r="G151" s="5"/>
      <c r="H151" s="5"/>
    </row>
    <row r="152" spans="3:8" ht="15.75" x14ac:dyDescent="0.25">
      <c r="C152" s="5"/>
      <c r="D152" s="68"/>
      <c r="E152" s="69"/>
      <c r="F152" s="5"/>
      <c r="G152" s="5"/>
      <c r="H152" s="5"/>
    </row>
    <row r="153" spans="3:8" ht="15.75" x14ac:dyDescent="0.25">
      <c r="C153" s="5"/>
      <c r="D153" s="68"/>
      <c r="E153" s="69"/>
      <c r="F153" s="5"/>
      <c r="G153" s="5"/>
      <c r="H153" s="5"/>
    </row>
    <row r="154" spans="3:8" ht="15.75" x14ac:dyDescent="0.25">
      <c r="C154" s="5"/>
      <c r="D154" s="68"/>
      <c r="E154" s="69"/>
      <c r="F154" s="5"/>
      <c r="G154" s="5"/>
      <c r="H154" s="5"/>
    </row>
    <row r="155" spans="3:8" ht="15.75" x14ac:dyDescent="0.25">
      <c r="C155" s="5"/>
      <c r="D155" s="68"/>
      <c r="E155" s="69"/>
      <c r="F155" s="5"/>
      <c r="G155" s="5"/>
      <c r="H155" s="5"/>
    </row>
    <row r="156" spans="3:8" ht="15.75" x14ac:dyDescent="0.25">
      <c r="C156" s="5"/>
      <c r="D156" s="68"/>
      <c r="E156" s="69"/>
      <c r="F156" s="5"/>
      <c r="G156" s="5"/>
      <c r="H156" s="5"/>
    </row>
    <row r="157" spans="3:8" ht="15.75" x14ac:dyDescent="0.25">
      <c r="C157" s="5"/>
      <c r="D157" s="68"/>
      <c r="E157" s="69"/>
      <c r="F157" s="5"/>
      <c r="G157" s="5"/>
      <c r="H157" s="5"/>
    </row>
    <row r="158" spans="3:8" ht="15.75" x14ac:dyDescent="0.25">
      <c r="C158" s="5"/>
      <c r="D158" s="68"/>
      <c r="E158" s="69"/>
      <c r="F158" s="5"/>
      <c r="G158" s="5"/>
      <c r="H158" s="5"/>
    </row>
    <row r="159" spans="3:8" ht="15.75" x14ac:dyDescent="0.25">
      <c r="C159" s="5"/>
      <c r="D159" s="68"/>
      <c r="E159" s="69"/>
      <c r="F159" s="5"/>
      <c r="G159" s="5"/>
      <c r="H159" s="5"/>
    </row>
    <row r="160" spans="3:8" ht="15.75" x14ac:dyDescent="0.25">
      <c r="C160" s="5"/>
      <c r="D160" s="68"/>
      <c r="E160" s="69"/>
      <c r="F160" s="5"/>
      <c r="G160" s="5"/>
      <c r="H160" s="5"/>
    </row>
    <row r="161" spans="3:8" ht="15.75" x14ac:dyDescent="0.25">
      <c r="C161" s="5"/>
      <c r="D161" s="68"/>
      <c r="E161" s="69"/>
      <c r="F161" s="5"/>
      <c r="G161" s="5"/>
      <c r="H161" s="5"/>
    </row>
    <row r="162" spans="3:8" ht="15.75" x14ac:dyDescent="0.25">
      <c r="C162" s="5"/>
      <c r="D162" s="68"/>
      <c r="E162" s="69"/>
      <c r="F162" s="5"/>
      <c r="G162" s="5"/>
      <c r="H162" s="5"/>
    </row>
    <row r="163" spans="3:8" ht="15.75" x14ac:dyDescent="0.25">
      <c r="C163" s="5"/>
      <c r="D163" s="68"/>
      <c r="E163" s="69"/>
      <c r="F163" s="5"/>
      <c r="G163" s="5"/>
      <c r="H163" s="5"/>
    </row>
    <row r="164" spans="3:8" ht="15.75" x14ac:dyDescent="0.25">
      <c r="C164" s="5"/>
      <c r="D164" s="68"/>
      <c r="E164" s="69"/>
      <c r="F164" s="5"/>
      <c r="G164" s="5"/>
      <c r="H164" s="5"/>
    </row>
    <row r="165" spans="3:8" ht="15.75" x14ac:dyDescent="0.25">
      <c r="C165" s="5"/>
      <c r="D165" s="68"/>
      <c r="E165" s="69"/>
      <c r="F165" s="5"/>
      <c r="G165" s="5"/>
      <c r="H165" s="5"/>
    </row>
    <row r="166" spans="3:8" ht="15.75" x14ac:dyDescent="0.25">
      <c r="C166" s="5"/>
      <c r="D166" s="68"/>
      <c r="E166" s="69"/>
      <c r="F166" s="5"/>
      <c r="G166" s="5"/>
      <c r="H166" s="5"/>
    </row>
    <row r="167" spans="3:8" ht="15.75" x14ac:dyDescent="0.25">
      <c r="C167" s="5"/>
      <c r="D167" s="68"/>
      <c r="E167" s="69"/>
      <c r="F167" s="5"/>
      <c r="G167" s="5"/>
      <c r="H167" s="5"/>
    </row>
    <row r="168" spans="3:8" ht="15.75" x14ac:dyDescent="0.25">
      <c r="C168" s="5"/>
      <c r="D168" s="68"/>
      <c r="E168" s="69"/>
      <c r="F168" s="5"/>
      <c r="G168" s="5"/>
      <c r="H168" s="5"/>
    </row>
    <row r="169" spans="3:8" ht="15.75" x14ac:dyDescent="0.25">
      <c r="C169" s="5"/>
      <c r="D169" s="68"/>
      <c r="E169" s="69"/>
      <c r="F169" s="5"/>
      <c r="G169" s="5"/>
      <c r="H169" s="5"/>
    </row>
    <row r="170" spans="3:8" ht="15.75" x14ac:dyDescent="0.25">
      <c r="C170" s="5"/>
      <c r="D170" s="68"/>
      <c r="E170" s="69"/>
      <c r="F170" s="5"/>
      <c r="G170" s="5"/>
      <c r="H170" s="5"/>
    </row>
    <row r="171" spans="3:8" ht="15.75" x14ac:dyDescent="0.25">
      <c r="C171" s="5"/>
      <c r="D171" s="68"/>
      <c r="E171" s="69"/>
      <c r="F171" s="5"/>
      <c r="G171" s="5"/>
      <c r="H171" s="5"/>
    </row>
    <row r="172" spans="3:8" ht="15.75" x14ac:dyDescent="0.25">
      <c r="C172" s="5"/>
      <c r="D172" s="68"/>
      <c r="E172" s="69"/>
      <c r="F172" s="5"/>
      <c r="G172" s="5"/>
      <c r="H172" s="5"/>
    </row>
    <row r="173" spans="3:8" ht="15.75" x14ac:dyDescent="0.25">
      <c r="C173" s="5"/>
      <c r="D173" s="68"/>
      <c r="E173" s="69"/>
      <c r="F173" s="5"/>
      <c r="G173" s="5"/>
      <c r="H173" s="5"/>
    </row>
    <row r="174" spans="3:8" ht="15.75" x14ac:dyDescent="0.25">
      <c r="C174" s="5"/>
      <c r="D174" s="68"/>
      <c r="E174" s="69"/>
      <c r="F174" s="5"/>
      <c r="G174" s="5"/>
      <c r="H174" s="5"/>
    </row>
    <row r="175" spans="3:8" ht="15.75" x14ac:dyDescent="0.25">
      <c r="C175" s="5"/>
      <c r="D175" s="68"/>
      <c r="E175" s="69"/>
      <c r="F175" s="5"/>
      <c r="G175" s="5"/>
      <c r="H175" s="5"/>
    </row>
    <row r="176" spans="3:8" ht="15.75" x14ac:dyDescent="0.25">
      <c r="C176" s="5"/>
      <c r="D176" s="68"/>
      <c r="E176" s="69"/>
      <c r="F176" s="5"/>
      <c r="G176" s="5"/>
      <c r="H176" s="5"/>
    </row>
    <row r="177" spans="3:8" ht="15.75" x14ac:dyDescent="0.25">
      <c r="C177" s="5"/>
      <c r="D177" s="68"/>
      <c r="E177" s="69"/>
      <c r="F177" s="5"/>
      <c r="G177" s="5"/>
      <c r="H177" s="5"/>
    </row>
    <row r="178" spans="3:8" ht="15.75" x14ac:dyDescent="0.25">
      <c r="C178" s="5"/>
      <c r="D178" s="68"/>
      <c r="E178" s="69"/>
      <c r="F178" s="5"/>
      <c r="G178" s="5"/>
      <c r="H178" s="5"/>
    </row>
    <row r="179" spans="3:8" ht="15.75" x14ac:dyDescent="0.25">
      <c r="C179" s="5"/>
      <c r="D179" s="68"/>
      <c r="E179" s="69"/>
      <c r="F179" s="5"/>
      <c r="G179" s="5"/>
      <c r="H179" s="5"/>
    </row>
    <row r="180" spans="3:8" ht="15.75" x14ac:dyDescent="0.25">
      <c r="C180" s="5"/>
      <c r="D180" s="68"/>
      <c r="E180" s="69"/>
      <c r="F180" s="5"/>
      <c r="G180" s="5"/>
      <c r="H180" s="5"/>
    </row>
    <row r="181" spans="3:8" ht="15.75" x14ac:dyDescent="0.25">
      <c r="C181" s="5"/>
      <c r="D181" s="68"/>
      <c r="E181" s="69"/>
      <c r="F181" s="5"/>
      <c r="G181" s="5"/>
      <c r="H181" s="5"/>
    </row>
    <row r="182" spans="3:8" ht="15.75" x14ac:dyDescent="0.25">
      <c r="C182" s="5"/>
      <c r="D182" s="68"/>
      <c r="E182" s="69"/>
      <c r="F182" s="5"/>
      <c r="G182" s="5"/>
      <c r="H182" s="5"/>
    </row>
    <row r="183" spans="3:8" ht="15.75" x14ac:dyDescent="0.25">
      <c r="C183" s="5"/>
      <c r="D183" s="68"/>
      <c r="E183" s="69"/>
      <c r="F183" s="5"/>
      <c r="G183" s="5"/>
      <c r="H183" s="5"/>
    </row>
    <row r="184" spans="3:8" ht="15.75" x14ac:dyDescent="0.25">
      <c r="C184" s="5"/>
      <c r="D184" s="68"/>
      <c r="E184" s="69"/>
      <c r="F184" s="5"/>
      <c r="G184" s="5"/>
      <c r="H184" s="5"/>
    </row>
    <row r="185" spans="3:8" ht="15.75" x14ac:dyDescent="0.25">
      <c r="C185" s="5"/>
      <c r="D185" s="68"/>
      <c r="E185" s="69"/>
      <c r="F185" s="5"/>
      <c r="G185" s="5"/>
      <c r="H185" s="5"/>
    </row>
    <row r="186" spans="3:8" ht="15.75" x14ac:dyDescent="0.25">
      <c r="C186" s="5"/>
      <c r="D186" s="68"/>
      <c r="E186" s="69"/>
      <c r="F186" s="5"/>
      <c r="G186" s="5"/>
      <c r="H186" s="5"/>
    </row>
    <row r="187" spans="3:8" ht="15.75" x14ac:dyDescent="0.25">
      <c r="C187" s="5"/>
      <c r="D187" s="68"/>
      <c r="E187" s="69"/>
      <c r="F187" s="5"/>
      <c r="G187" s="5"/>
      <c r="H187" s="5"/>
    </row>
    <row r="188" spans="3:8" ht="15.75" x14ac:dyDescent="0.25">
      <c r="C188" s="5"/>
      <c r="D188" s="68"/>
      <c r="E188" s="69"/>
      <c r="F188" s="5"/>
      <c r="G188" s="5"/>
      <c r="H188" s="5"/>
    </row>
    <row r="189" spans="3:8" ht="15.75" x14ac:dyDescent="0.25">
      <c r="C189" s="5"/>
      <c r="D189" s="68"/>
      <c r="E189" s="69"/>
      <c r="F189" s="5"/>
      <c r="G189" s="5"/>
      <c r="H189" s="5"/>
    </row>
    <row r="190" spans="3:8" ht="15.75" x14ac:dyDescent="0.25">
      <c r="C190" s="5"/>
      <c r="D190" s="68"/>
      <c r="E190" s="69"/>
      <c r="F190" s="5"/>
      <c r="G190" s="5"/>
      <c r="H190" s="5"/>
    </row>
    <row r="191" spans="3:8" ht="15.75" x14ac:dyDescent="0.25">
      <c r="C191" s="5"/>
      <c r="D191" s="68"/>
      <c r="E191" s="69"/>
      <c r="F191" s="5"/>
      <c r="G191" s="5"/>
      <c r="H191" s="5"/>
    </row>
    <row r="192" spans="3:8" ht="15.75" x14ac:dyDescent="0.25">
      <c r="C192" s="5"/>
      <c r="D192" s="68"/>
      <c r="E192" s="69"/>
      <c r="F192" s="5"/>
      <c r="G192" s="5"/>
      <c r="H192" s="5"/>
    </row>
    <row r="193" spans="3:8" ht="15.75" x14ac:dyDescent="0.25">
      <c r="C193" s="5"/>
      <c r="D193" s="68"/>
      <c r="E193" s="69"/>
      <c r="F193" s="5"/>
      <c r="G193" s="5"/>
      <c r="H193" s="5"/>
    </row>
    <row r="194" spans="3:8" ht="15.75" x14ac:dyDescent="0.25">
      <c r="C194" s="5"/>
      <c r="D194" s="68"/>
      <c r="E194" s="69"/>
      <c r="F194" s="5"/>
      <c r="G194" s="5"/>
      <c r="H194" s="5"/>
    </row>
    <row r="195" spans="3:8" ht="15.75" x14ac:dyDescent="0.25">
      <c r="C195" s="5"/>
      <c r="D195" s="68"/>
      <c r="E195" s="69"/>
      <c r="F195" s="5"/>
      <c r="G195" s="5"/>
      <c r="H195" s="5"/>
    </row>
    <row r="196" spans="3:8" ht="15.75" x14ac:dyDescent="0.25">
      <c r="C196" s="5"/>
      <c r="D196" s="68"/>
      <c r="E196" s="69"/>
      <c r="F196" s="5"/>
      <c r="G196" s="5"/>
      <c r="H196" s="5"/>
    </row>
    <row r="197" spans="3:8" ht="15.75" x14ac:dyDescent="0.25">
      <c r="C197" s="5"/>
      <c r="D197" s="68"/>
      <c r="E197" s="69"/>
      <c r="F197" s="5"/>
      <c r="G197" s="5"/>
      <c r="H197" s="5"/>
    </row>
    <row r="198" spans="3:8" ht="15.75" x14ac:dyDescent="0.25">
      <c r="C198" s="5"/>
      <c r="D198" s="68"/>
      <c r="E198" s="69"/>
      <c r="F198" s="5"/>
      <c r="G198" s="5"/>
      <c r="H198" s="5"/>
    </row>
    <row r="199" spans="3:8" ht="15.75" x14ac:dyDescent="0.25">
      <c r="C199" s="5"/>
      <c r="D199" s="68"/>
      <c r="E199" s="69"/>
      <c r="F199" s="5"/>
      <c r="G199" s="5"/>
      <c r="H199" s="5"/>
    </row>
    <row r="200" spans="3:8" ht="15.75" x14ac:dyDescent="0.25">
      <c r="C200" s="5"/>
      <c r="D200" s="68"/>
      <c r="E200" s="69"/>
      <c r="F200" s="5"/>
      <c r="G200" s="5"/>
      <c r="H200" s="5"/>
    </row>
    <row r="201" spans="3:8" ht="15.75" x14ac:dyDescent="0.25">
      <c r="C201" s="5"/>
      <c r="D201" s="68"/>
      <c r="E201" s="69"/>
      <c r="F201" s="5"/>
      <c r="G201" s="5"/>
      <c r="H201" s="5"/>
    </row>
    <row r="202" spans="3:8" ht="15.75" x14ac:dyDescent="0.25">
      <c r="C202" s="5"/>
      <c r="D202" s="68"/>
      <c r="E202" s="69"/>
      <c r="F202" s="5"/>
      <c r="G202" s="5"/>
      <c r="H202" s="5"/>
    </row>
    <row r="203" spans="3:8" ht="15.75" x14ac:dyDescent="0.25">
      <c r="C203" s="5"/>
      <c r="D203" s="68"/>
      <c r="E203" s="69"/>
      <c r="F203" s="5"/>
      <c r="G203" s="5"/>
      <c r="H203" s="5"/>
    </row>
    <row r="204" spans="3:8" ht="15.75" x14ac:dyDescent="0.25">
      <c r="C204" s="5"/>
      <c r="D204" s="68"/>
      <c r="E204" s="69"/>
      <c r="F204" s="5"/>
      <c r="G204" s="5"/>
      <c r="H204" s="5"/>
    </row>
    <row r="205" spans="3:8" ht="15.75" x14ac:dyDescent="0.25">
      <c r="C205" s="5"/>
      <c r="D205" s="68"/>
      <c r="E205" s="69"/>
      <c r="F205" s="5"/>
      <c r="G205" s="5"/>
      <c r="H205" s="5"/>
    </row>
    <row r="206" spans="3:8" ht="15.75" x14ac:dyDescent="0.25">
      <c r="C206" s="5"/>
      <c r="D206" s="68"/>
      <c r="E206" s="69"/>
      <c r="F206" s="5"/>
      <c r="G206" s="5"/>
      <c r="H206" s="5"/>
    </row>
    <row r="207" spans="3:8" ht="15.75" x14ac:dyDescent="0.25">
      <c r="C207" s="5"/>
      <c r="D207" s="68"/>
      <c r="E207" s="69"/>
      <c r="F207" s="5"/>
      <c r="G207" s="5"/>
      <c r="H207" s="5"/>
    </row>
    <row r="208" spans="3:8" ht="15.75" x14ac:dyDescent="0.25">
      <c r="C208" s="5"/>
      <c r="D208" s="68"/>
      <c r="E208" s="69"/>
      <c r="F208" s="5"/>
      <c r="G208" s="5"/>
      <c r="H208" s="5"/>
    </row>
    <row r="209" spans="3:8" ht="15.75" x14ac:dyDescent="0.25">
      <c r="C209" s="5"/>
      <c r="D209" s="68"/>
      <c r="E209" s="69"/>
      <c r="F209" s="5"/>
      <c r="G209" s="5"/>
      <c r="H209" s="5"/>
    </row>
    <row r="210" spans="3:8" ht="15.75" x14ac:dyDescent="0.25">
      <c r="C210" s="5"/>
      <c r="D210" s="68"/>
      <c r="E210" s="69"/>
      <c r="F210" s="5"/>
      <c r="G210" s="5"/>
      <c r="H210" s="5"/>
    </row>
    <row r="211" spans="3:8" ht="15.75" x14ac:dyDescent="0.25">
      <c r="C211" s="5"/>
      <c r="D211" s="68"/>
      <c r="E211" s="69"/>
      <c r="F211" s="5"/>
      <c r="G211" s="5"/>
      <c r="H211" s="5"/>
    </row>
    <row r="212" spans="3:8" ht="15.75" x14ac:dyDescent="0.25">
      <c r="C212" s="5"/>
      <c r="D212" s="68"/>
      <c r="E212" s="69"/>
      <c r="F212" s="5"/>
      <c r="G212" s="5"/>
      <c r="H212" s="5"/>
    </row>
    <row r="213" spans="3:8" ht="15.75" x14ac:dyDescent="0.25">
      <c r="C213" s="5"/>
      <c r="D213" s="68"/>
      <c r="E213" s="69"/>
      <c r="F213" s="5"/>
      <c r="G213" s="5"/>
      <c r="H213" s="5"/>
    </row>
    <row r="214" spans="3:8" ht="15.75" x14ac:dyDescent="0.25">
      <c r="C214" s="5"/>
      <c r="D214" s="68"/>
      <c r="E214" s="69"/>
      <c r="F214" s="5"/>
      <c r="G214" s="5"/>
      <c r="H214" s="5"/>
    </row>
    <row r="215" spans="3:8" ht="15.75" x14ac:dyDescent="0.25">
      <c r="C215" s="5"/>
      <c r="D215" s="68"/>
      <c r="E215" s="69"/>
      <c r="F215" s="5"/>
      <c r="G215" s="5"/>
      <c r="H215" s="5"/>
    </row>
    <row r="216" spans="3:8" ht="15.75" x14ac:dyDescent="0.25">
      <c r="C216" s="5"/>
      <c r="D216" s="68"/>
      <c r="E216" s="69"/>
      <c r="F216" s="5"/>
      <c r="G216" s="5"/>
      <c r="H216" s="5"/>
    </row>
    <row r="217" spans="3:8" ht="15.75" x14ac:dyDescent="0.25">
      <c r="C217" s="5"/>
      <c r="D217" s="68"/>
      <c r="E217" s="69"/>
      <c r="F217" s="5"/>
      <c r="G217" s="5"/>
      <c r="H217" s="5"/>
    </row>
    <row r="218" spans="3:8" ht="15.75" x14ac:dyDescent="0.25">
      <c r="C218" s="5"/>
      <c r="D218" s="68"/>
      <c r="E218" s="69"/>
      <c r="F218" s="5"/>
      <c r="G218" s="5"/>
      <c r="H218" s="5"/>
    </row>
    <row r="219" spans="3:8" ht="15.75" x14ac:dyDescent="0.25">
      <c r="C219" s="5"/>
      <c r="D219" s="68"/>
      <c r="E219" s="69"/>
      <c r="F219" s="5"/>
      <c r="G219" s="5"/>
      <c r="H219" s="5"/>
    </row>
    <row r="220" spans="3:8" ht="15.75" x14ac:dyDescent="0.25">
      <c r="C220" s="5"/>
      <c r="D220" s="68"/>
      <c r="E220" s="69"/>
      <c r="F220" s="5"/>
      <c r="G220" s="5"/>
      <c r="H220" s="5"/>
    </row>
    <row r="221" spans="3:8" ht="15.75" x14ac:dyDescent="0.25">
      <c r="C221" s="5"/>
      <c r="D221" s="68"/>
      <c r="E221" s="69"/>
      <c r="F221" s="5"/>
      <c r="G221" s="5"/>
      <c r="H221" s="5"/>
    </row>
    <row r="222" spans="3:8" ht="15.75" x14ac:dyDescent="0.25">
      <c r="C222" s="5"/>
      <c r="D222" s="68"/>
      <c r="E222" s="69"/>
      <c r="F222" s="5"/>
      <c r="G222" s="5"/>
      <c r="H222" s="5"/>
    </row>
    <row r="223" spans="3:8" ht="15.75" x14ac:dyDescent="0.25">
      <c r="C223" s="5"/>
      <c r="D223" s="68"/>
      <c r="E223" s="69"/>
      <c r="F223" s="5"/>
      <c r="G223" s="5"/>
      <c r="H223" s="5"/>
    </row>
    <row r="224" spans="3:8" ht="15.75" x14ac:dyDescent="0.25">
      <c r="C224" s="5"/>
      <c r="D224" s="68"/>
      <c r="E224" s="69"/>
      <c r="F224" s="5"/>
      <c r="G224" s="5"/>
      <c r="H224" s="5"/>
    </row>
    <row r="225" spans="3:8" ht="15.75" x14ac:dyDescent="0.25">
      <c r="C225" s="5"/>
      <c r="D225" s="68"/>
      <c r="E225" s="69"/>
      <c r="F225" s="5"/>
      <c r="G225" s="5"/>
      <c r="H225" s="5"/>
    </row>
    <row r="226" spans="3:8" ht="15.75" x14ac:dyDescent="0.25">
      <c r="C226" s="5"/>
      <c r="D226" s="68"/>
      <c r="E226" s="69"/>
      <c r="F226" s="5"/>
      <c r="G226" s="5"/>
      <c r="H226" s="5"/>
    </row>
    <row r="227" spans="3:8" ht="15.75" x14ac:dyDescent="0.25">
      <c r="C227" s="5"/>
      <c r="D227" s="68"/>
      <c r="E227" s="69"/>
      <c r="F227" s="5"/>
      <c r="G227" s="5"/>
      <c r="H227" s="5"/>
    </row>
    <row r="228" spans="3:8" ht="15.75" x14ac:dyDescent="0.25">
      <c r="C228" s="5"/>
      <c r="D228" s="68"/>
      <c r="E228" s="69"/>
      <c r="F228" s="5"/>
      <c r="G228" s="5"/>
      <c r="H228" s="5"/>
    </row>
    <row r="229" spans="3:8" ht="15.75" x14ac:dyDescent="0.25">
      <c r="C229" s="5"/>
      <c r="D229" s="68"/>
      <c r="E229" s="69"/>
      <c r="F229" s="5"/>
      <c r="G229" s="5"/>
      <c r="H229" s="5"/>
    </row>
    <row r="230" spans="3:8" ht="15.75" x14ac:dyDescent="0.25">
      <c r="C230" s="5"/>
      <c r="D230" s="68"/>
      <c r="E230" s="69"/>
      <c r="F230" s="5"/>
      <c r="G230" s="5"/>
      <c r="H230" s="5"/>
    </row>
    <row r="231" spans="3:8" ht="15.75" x14ac:dyDescent="0.25">
      <c r="C231" s="5"/>
      <c r="D231" s="68"/>
      <c r="E231" s="69"/>
      <c r="F231" s="5"/>
      <c r="G231" s="5"/>
      <c r="H231" s="5"/>
    </row>
    <row r="232" spans="3:8" ht="15.75" x14ac:dyDescent="0.25">
      <c r="C232" s="5"/>
      <c r="D232" s="68"/>
      <c r="E232" s="69"/>
      <c r="F232" s="5"/>
      <c r="G232" s="5"/>
      <c r="H232" s="5"/>
    </row>
    <row r="233" spans="3:8" ht="15.75" x14ac:dyDescent="0.25">
      <c r="C233" s="5"/>
      <c r="D233" s="68"/>
      <c r="E233" s="69"/>
      <c r="F233" s="5"/>
      <c r="G233" s="5"/>
      <c r="H233" s="5"/>
    </row>
    <row r="234" spans="3:8" ht="15.75" x14ac:dyDescent="0.25">
      <c r="C234" s="5"/>
      <c r="D234" s="68"/>
      <c r="E234" s="69"/>
      <c r="F234" s="5"/>
      <c r="G234" s="5"/>
      <c r="H234" s="5"/>
    </row>
    <row r="235" spans="3:8" ht="15.75" x14ac:dyDescent="0.25">
      <c r="C235" s="5"/>
      <c r="D235" s="68"/>
      <c r="E235" s="69"/>
      <c r="F235" s="5"/>
      <c r="G235" s="5"/>
      <c r="H235" s="5"/>
    </row>
    <row r="236" spans="3:8" ht="15.75" x14ac:dyDescent="0.25">
      <c r="C236" s="5"/>
      <c r="D236" s="68"/>
      <c r="E236" s="69"/>
      <c r="F236" s="5"/>
      <c r="G236" s="5"/>
      <c r="H236" s="5"/>
    </row>
    <row r="237" spans="3:8" ht="15.75" x14ac:dyDescent="0.25">
      <c r="C237" s="5"/>
      <c r="D237" s="68"/>
      <c r="E237" s="69"/>
      <c r="F237" s="5"/>
      <c r="G237" s="5"/>
      <c r="H237" s="5"/>
    </row>
    <row r="238" spans="3:8" ht="15.75" x14ac:dyDescent="0.25">
      <c r="C238" s="5"/>
      <c r="D238" s="68"/>
      <c r="E238" s="69"/>
      <c r="F238" s="5"/>
      <c r="G238" s="5"/>
      <c r="H238" s="5"/>
    </row>
    <row r="239" spans="3:8" ht="15.75" x14ac:dyDescent="0.25">
      <c r="C239" s="5"/>
      <c r="D239" s="68"/>
      <c r="E239" s="69"/>
      <c r="F239" s="5"/>
      <c r="G239" s="5"/>
      <c r="H239" s="5"/>
    </row>
    <row r="240" spans="3:8" ht="15.75" x14ac:dyDescent="0.25">
      <c r="C240" s="5"/>
      <c r="D240" s="68"/>
      <c r="E240" s="69"/>
      <c r="F240" s="5"/>
      <c r="G240" s="5"/>
      <c r="H240" s="5"/>
    </row>
    <row r="241" spans="3:8" ht="15.75" x14ac:dyDescent="0.25">
      <c r="C241" s="5"/>
      <c r="D241" s="68"/>
      <c r="E241" s="69"/>
      <c r="F241" s="5"/>
      <c r="G241" s="5"/>
      <c r="H241" s="5"/>
    </row>
    <row r="242" spans="3:8" ht="15.75" x14ac:dyDescent="0.25">
      <c r="C242" s="5"/>
      <c r="D242" s="68"/>
      <c r="E242" s="69"/>
      <c r="F242" s="5"/>
      <c r="G242" s="5"/>
      <c r="H242" s="5"/>
    </row>
    <row r="243" spans="3:8" ht="15.75" x14ac:dyDescent="0.25">
      <c r="C243" s="5"/>
      <c r="D243" s="68"/>
      <c r="E243" s="69"/>
      <c r="F243" s="5"/>
      <c r="G243" s="5"/>
      <c r="H243" s="5"/>
    </row>
    <row r="244" spans="3:8" ht="15.75" x14ac:dyDescent="0.25">
      <c r="C244" s="5"/>
      <c r="D244" s="68"/>
      <c r="E244" s="69"/>
      <c r="F244" s="5"/>
      <c r="G244" s="5"/>
      <c r="H244" s="5"/>
    </row>
    <row r="245" spans="3:8" ht="15.75" x14ac:dyDescent="0.25">
      <c r="C245" s="5"/>
      <c r="D245" s="68"/>
      <c r="E245" s="69"/>
      <c r="F245" s="5"/>
      <c r="G245" s="5"/>
      <c r="H245" s="5"/>
    </row>
    <row r="246" spans="3:8" ht="15.75" x14ac:dyDescent="0.25">
      <c r="C246" s="5"/>
      <c r="D246" s="68"/>
      <c r="E246" s="69"/>
      <c r="F246" s="5"/>
      <c r="G246" s="5"/>
      <c r="H246" s="5"/>
    </row>
    <row r="247" spans="3:8" ht="15.75" x14ac:dyDescent="0.25">
      <c r="C247" s="5"/>
      <c r="D247" s="68"/>
      <c r="E247" s="69"/>
      <c r="F247" s="5"/>
      <c r="G247" s="5"/>
      <c r="H247" s="5"/>
    </row>
    <row r="248" spans="3:8" ht="15.75" x14ac:dyDescent="0.25">
      <c r="C248" s="5"/>
      <c r="D248" s="68"/>
      <c r="E248" s="69"/>
      <c r="F248" s="5"/>
      <c r="G248" s="5"/>
      <c r="H248" s="5"/>
    </row>
    <row r="249" spans="3:8" ht="15.75" x14ac:dyDescent="0.25">
      <c r="C249" s="5"/>
      <c r="D249" s="68"/>
      <c r="E249" s="69"/>
      <c r="F249" s="5"/>
      <c r="G249" s="5"/>
      <c r="H249" s="5"/>
    </row>
  </sheetData>
  <mergeCells count="98">
    <mergeCell ref="C99:E99"/>
    <mergeCell ref="D1:H2"/>
    <mergeCell ref="D91:D93"/>
    <mergeCell ref="C91:C94"/>
    <mergeCell ref="D94:E94"/>
    <mergeCell ref="D98:E98"/>
    <mergeCell ref="D95:D97"/>
    <mergeCell ref="C95:C98"/>
    <mergeCell ref="D86:E86"/>
    <mergeCell ref="D75:D85"/>
    <mergeCell ref="C75:C86"/>
    <mergeCell ref="D90:E90"/>
    <mergeCell ref="D87:D89"/>
    <mergeCell ref="C87:C90"/>
    <mergeCell ref="D70:E70"/>
    <mergeCell ref="D66:D69"/>
    <mergeCell ref="C66:C70"/>
    <mergeCell ref="D74:E74"/>
    <mergeCell ref="D71:D73"/>
    <mergeCell ref="C71:C74"/>
    <mergeCell ref="D58:E58"/>
    <mergeCell ref="C54:C58"/>
    <mergeCell ref="D54:D57"/>
    <mergeCell ref="D65:E65"/>
    <mergeCell ref="D59:D64"/>
    <mergeCell ref="C59:C64"/>
    <mergeCell ref="D45:E45"/>
    <mergeCell ref="D41:D44"/>
    <mergeCell ref="C41:C45"/>
    <mergeCell ref="D53:E53"/>
    <mergeCell ref="D46:D52"/>
    <mergeCell ref="C46:C53"/>
    <mergeCell ref="D29:E29"/>
    <mergeCell ref="C26:C29"/>
    <mergeCell ref="D26:D28"/>
    <mergeCell ref="D40:E40"/>
    <mergeCell ref="D30:D39"/>
    <mergeCell ref="C30:C40"/>
    <mergeCell ref="D18:E18"/>
    <mergeCell ref="C14:C18"/>
    <mergeCell ref="D14:D17"/>
    <mergeCell ref="D25:E25"/>
    <mergeCell ref="C19:C25"/>
    <mergeCell ref="D19:D24"/>
    <mergeCell ref="C5:C8"/>
    <mergeCell ref="D5:D7"/>
    <mergeCell ref="D8:E8"/>
    <mergeCell ref="D13:E13"/>
    <mergeCell ref="C9:C13"/>
    <mergeCell ref="D9:D12"/>
    <mergeCell ref="H14:H17"/>
    <mergeCell ref="I14:I17"/>
    <mergeCell ref="J14:J17"/>
    <mergeCell ref="H19:H24"/>
    <mergeCell ref="I19:I24"/>
    <mergeCell ref="J19:J24"/>
    <mergeCell ref="J5:J7"/>
    <mergeCell ref="I5:I7"/>
    <mergeCell ref="H5:H7"/>
    <mergeCell ref="H9:H12"/>
    <mergeCell ref="I9:I12"/>
    <mergeCell ref="J9:J12"/>
    <mergeCell ref="I26:I28"/>
    <mergeCell ref="J26:J28"/>
    <mergeCell ref="H30:H36"/>
    <mergeCell ref="I30:I36"/>
    <mergeCell ref="H41:H44"/>
    <mergeCell ref="I41:I44"/>
    <mergeCell ref="J41:J44"/>
    <mergeCell ref="J30:J36"/>
    <mergeCell ref="H26:H28"/>
    <mergeCell ref="H46:H51"/>
    <mergeCell ref="I46:I51"/>
    <mergeCell ref="J46:J51"/>
    <mergeCell ref="H54:H57"/>
    <mergeCell ref="I54:I57"/>
    <mergeCell ref="J54:J57"/>
    <mergeCell ref="H59:H64"/>
    <mergeCell ref="I59:I64"/>
    <mergeCell ref="J59:J64"/>
    <mergeCell ref="H66:H69"/>
    <mergeCell ref="I66:I69"/>
    <mergeCell ref="J66:J69"/>
    <mergeCell ref="H71:H73"/>
    <mergeCell ref="I71:I73"/>
    <mergeCell ref="J71:J73"/>
    <mergeCell ref="H75:H80"/>
    <mergeCell ref="I75:I80"/>
    <mergeCell ref="J75:J80"/>
    <mergeCell ref="H95:H97"/>
    <mergeCell ref="I95:I97"/>
    <mergeCell ref="J95:J97"/>
    <mergeCell ref="H87:H89"/>
    <mergeCell ref="I87:I89"/>
    <mergeCell ref="J87:J89"/>
    <mergeCell ref="H91:H93"/>
    <mergeCell ref="I91:I93"/>
    <mergeCell ref="J91:J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13"/>
  <sheetViews>
    <sheetView zoomScaleNormal="100" workbookViewId="0">
      <selection activeCell="E22" sqref="E22"/>
    </sheetView>
  </sheetViews>
  <sheetFormatPr defaultRowHeight="15" x14ac:dyDescent="0.25"/>
  <cols>
    <col min="3" max="3" width="5.5703125" customWidth="1"/>
    <col min="4" max="4" width="34.85546875" customWidth="1"/>
    <col min="5" max="5" width="20.140625" customWidth="1"/>
    <col min="6" max="6" width="19" customWidth="1"/>
    <col min="7" max="7" width="22.42578125" customWidth="1"/>
    <col min="8" max="8" width="16.85546875" customWidth="1"/>
    <col min="9" max="9" width="12.140625" customWidth="1"/>
    <col min="10" max="10" width="17" customWidth="1"/>
    <col min="11" max="11" width="19.5703125" customWidth="1"/>
  </cols>
  <sheetData>
    <row r="1" spans="3:11" ht="15.75" customHeight="1" x14ac:dyDescent="0.25">
      <c r="C1" s="60"/>
      <c r="D1" s="141" t="s">
        <v>224</v>
      </c>
      <c r="E1" s="141"/>
      <c r="F1" s="141"/>
      <c r="G1" s="141"/>
      <c r="H1" s="141"/>
    </row>
    <row r="2" spans="3:11" ht="36" customHeight="1" x14ac:dyDescent="0.25">
      <c r="C2" s="60"/>
      <c r="D2" s="141"/>
      <c r="E2" s="141"/>
      <c r="F2" s="141"/>
      <c r="G2" s="141"/>
      <c r="H2" s="141"/>
    </row>
    <row r="3" spans="3:11" x14ac:dyDescent="0.25">
      <c r="C3" s="60"/>
      <c r="E3" s="64"/>
      <c r="F3" s="60"/>
      <c r="G3" s="60"/>
    </row>
    <row r="4" spans="3:11" ht="25.5" customHeight="1" x14ac:dyDescent="0.25">
      <c r="C4" s="94" t="s">
        <v>225</v>
      </c>
      <c r="D4" s="94" t="s">
        <v>226</v>
      </c>
      <c r="E4" s="144" t="s">
        <v>227</v>
      </c>
      <c r="F4" s="144"/>
      <c r="G4" s="145"/>
      <c r="H4" s="94" t="s">
        <v>82</v>
      </c>
      <c r="I4" s="94"/>
      <c r="J4" s="94"/>
      <c r="K4" s="94"/>
    </row>
    <row r="5" spans="3:11" ht="30.75" customHeight="1" x14ac:dyDescent="0.25">
      <c r="C5" s="94"/>
      <c r="D5" s="94"/>
      <c r="E5" s="33" t="s">
        <v>228</v>
      </c>
      <c r="F5" s="71" t="s">
        <v>7</v>
      </c>
      <c r="G5" s="33" t="s">
        <v>229</v>
      </c>
      <c r="H5" s="33" t="s">
        <v>228</v>
      </c>
      <c r="I5" s="71" t="s">
        <v>7</v>
      </c>
      <c r="J5" s="33" t="s">
        <v>229</v>
      </c>
      <c r="K5" s="56" t="s">
        <v>234</v>
      </c>
    </row>
    <row r="6" spans="3:11" ht="34.5" customHeight="1" x14ac:dyDescent="0.25">
      <c r="C6" s="2" t="s">
        <v>13</v>
      </c>
      <c r="D6" s="59" t="s">
        <v>230</v>
      </c>
      <c r="E6" s="2">
        <v>27</v>
      </c>
      <c r="F6" s="2">
        <v>11</v>
      </c>
      <c r="G6" s="2">
        <v>103</v>
      </c>
      <c r="H6" s="2">
        <v>71</v>
      </c>
      <c r="I6" s="42">
        <v>280</v>
      </c>
      <c r="J6" s="2">
        <v>475</v>
      </c>
      <c r="K6" s="74">
        <v>52</v>
      </c>
    </row>
    <row r="7" spans="3:11" ht="31.5" x14ac:dyDescent="0.25">
      <c r="C7" s="2" t="s">
        <v>14</v>
      </c>
      <c r="D7" s="59" t="s">
        <v>231</v>
      </c>
      <c r="E7" s="2">
        <v>42</v>
      </c>
      <c r="F7" s="2">
        <v>8</v>
      </c>
      <c r="G7" s="2">
        <v>13</v>
      </c>
      <c r="H7" s="2">
        <v>96</v>
      </c>
      <c r="I7" s="42">
        <v>114</v>
      </c>
      <c r="J7" s="2">
        <v>0</v>
      </c>
      <c r="K7" s="74">
        <v>61</v>
      </c>
    </row>
    <row r="8" spans="3:11" ht="31.5" x14ac:dyDescent="0.25">
      <c r="C8" s="57" t="s">
        <v>15</v>
      </c>
      <c r="D8" s="59" t="s">
        <v>232</v>
      </c>
      <c r="E8" s="2">
        <v>66</v>
      </c>
      <c r="F8" s="2">
        <v>15</v>
      </c>
      <c r="G8" s="2">
        <v>101</v>
      </c>
      <c r="H8" s="2">
        <v>150</v>
      </c>
      <c r="I8" s="42">
        <v>325</v>
      </c>
      <c r="J8" s="2">
        <v>130</v>
      </c>
      <c r="K8" s="74">
        <v>200</v>
      </c>
    </row>
    <row r="9" spans="3:11" ht="31.5" x14ac:dyDescent="0.25">
      <c r="C9" s="2" t="s">
        <v>16</v>
      </c>
      <c r="D9" s="59" t="s">
        <v>240</v>
      </c>
      <c r="E9" s="2"/>
      <c r="F9" s="2"/>
      <c r="G9" s="2"/>
      <c r="H9" s="2">
        <v>16</v>
      </c>
      <c r="I9" s="42">
        <v>5</v>
      </c>
      <c r="J9" s="2">
        <v>0</v>
      </c>
      <c r="K9" s="74">
        <v>0</v>
      </c>
    </row>
    <row r="10" spans="3:11" ht="15.75" x14ac:dyDescent="0.25">
      <c r="C10" s="142" t="s">
        <v>30</v>
      </c>
      <c r="D10" s="143"/>
      <c r="E10" s="72">
        <f>SUM(E6:E8)</f>
        <v>135</v>
      </c>
      <c r="F10" s="72">
        <f>SUM(F6:F8)</f>
        <v>34</v>
      </c>
      <c r="G10" s="72">
        <f>SUM(G6:G8)</f>
        <v>217</v>
      </c>
      <c r="H10" s="72">
        <f>SUM(H6:H9)</f>
        <v>333</v>
      </c>
      <c r="I10" s="73">
        <f>SUM(I6:I9)</f>
        <v>724</v>
      </c>
      <c r="J10" s="72">
        <f>SUM(J6:J9)</f>
        <v>605</v>
      </c>
      <c r="K10" s="75">
        <f>SUM(K6:K9)</f>
        <v>313</v>
      </c>
    </row>
    <row r="12" spans="3:11" ht="14.25" customHeight="1" x14ac:dyDescent="0.25"/>
    <row r="13" spans="3:11" ht="31.5" customHeight="1" x14ac:dyDescent="0.25">
      <c r="D13" s="154" t="s">
        <v>239</v>
      </c>
      <c r="E13" s="154"/>
      <c r="F13" s="154"/>
      <c r="G13" s="154"/>
      <c r="H13" s="154"/>
      <c r="I13" s="154"/>
      <c r="J13" s="154"/>
    </row>
  </sheetData>
  <mergeCells count="7">
    <mergeCell ref="D13:J13"/>
    <mergeCell ref="C10:D10"/>
    <mergeCell ref="D1:H2"/>
    <mergeCell ref="E4:G4"/>
    <mergeCell ref="C4:C5"/>
    <mergeCell ref="D4:D5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vînătoare-regionale</vt:lpstr>
      <vt:lpstr>vânătoare-mistreț și hibrizi</vt:lpstr>
      <vt:lpstr>vânătoare-entități, căprior...</vt:lpstr>
      <vt:lpstr>vânătoare - RN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AM15</dc:creator>
  <cp:lastModifiedBy>AM15</cp:lastModifiedBy>
  <dcterms:created xsi:type="dcterms:W3CDTF">2024-07-04T05:12:52Z</dcterms:created>
  <dcterms:modified xsi:type="dcterms:W3CDTF">2025-09-03T07:55:17Z</dcterms:modified>
</cp:coreProperties>
</file>