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riuscat\mapa_comuna\RESURSE PISCICOLE\Rapoarte statistice a Permiselor de pescuit\"/>
    </mc:Choice>
  </mc:AlternateContent>
  <bookViews>
    <workbookView xWindow="0" yWindow="0" windowWidth="13755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1" l="1"/>
  <c r="AA14" i="1" l="1"/>
  <c r="Y14" i="1"/>
  <c r="AA13" i="1"/>
  <c r="Y13" i="1" l="1"/>
  <c r="W14" i="1" l="1"/>
  <c r="W13" i="1"/>
  <c r="U14" i="1" l="1"/>
  <c r="U13" i="1"/>
  <c r="S13" i="1" l="1"/>
  <c r="AC14" i="1"/>
</calcChain>
</file>

<file path=xl/sharedStrings.xml><?xml version="1.0" encoding="utf-8"?>
<sst xmlns="http://schemas.openxmlformats.org/spreadsheetml/2006/main" count="58" uniqueCount="32">
  <si>
    <t>Nr. de ordine</t>
  </si>
  <si>
    <t>Categoria de permise</t>
  </si>
  <si>
    <t>Plata permis, lei</t>
  </si>
  <si>
    <t xml:space="preserve">Anul 2022 </t>
  </si>
  <si>
    <t>Ianuarie</t>
  </si>
  <si>
    <t>Februarie</t>
  </si>
  <si>
    <t>Martie</t>
  </si>
  <si>
    <t>Aprilie</t>
  </si>
  <si>
    <t>Numărul de permise eliberate</t>
  </si>
  <si>
    <t>Suma total, lei</t>
  </si>
  <si>
    <t>1.</t>
  </si>
  <si>
    <t>Permise anuale</t>
  </si>
  <si>
    <t>2.</t>
  </si>
  <si>
    <t>Permise pentru o zi</t>
  </si>
  <si>
    <t>3.</t>
  </si>
  <si>
    <t>Permise anuale, pensionari</t>
  </si>
  <si>
    <t>4.</t>
  </si>
  <si>
    <t>Permise pentru o zi, pensionari</t>
  </si>
  <si>
    <t>5.</t>
  </si>
  <si>
    <t>6.</t>
  </si>
  <si>
    <t>Numărul permiselor eliberate lunar</t>
  </si>
  <si>
    <t>Suma lunară, lei</t>
  </si>
  <si>
    <t>Mai</t>
  </si>
  <si>
    <t>Iunie</t>
  </si>
  <si>
    <t>Iulie</t>
  </si>
  <si>
    <t>August</t>
  </si>
  <si>
    <t>Total  general</t>
  </si>
  <si>
    <t>Raport statistic cu privire la Permisele de pescuit sportiv, amator și de agrement eliberate
de Agenția de Mediu în perioada anului 2022</t>
  </si>
  <si>
    <t>Septembrie</t>
  </si>
  <si>
    <t>Octombrie</t>
  </si>
  <si>
    <t>Noiembrie</t>
  </si>
  <si>
    <t>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</si>
</sst>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9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15"/>
  <sheetViews>
    <sheetView tabSelected="1" zoomScale="90" zoomScaleNormal="90" workbookViewId="0">
      <selection activeCell="D2" sqref="D2:AB2"/>
    </sheetView>
  </sheetViews>
  <sheetFormatPr defaultRowHeight="15" x14ac:dyDescent="0.25"/>
  <cols>
    <col min="2" max="2" width="2.7109375" customWidth="1"/>
    <col min="3" max="3" width="10.140625" customWidth="1"/>
    <col min="4" max="4" width="5.85546875" customWidth="1"/>
    <col min="5" max="5" width="10" customWidth="1"/>
    <col min="6" max="6" width="6.85546875" customWidth="1"/>
    <col min="7" max="7" width="10.28515625" customWidth="1"/>
    <col min="8" max="8" width="7.42578125" customWidth="1"/>
    <col min="9" max="9" width="10" customWidth="1"/>
    <col min="10" max="10" width="6.7109375" customWidth="1"/>
    <col min="11" max="11" width="10" customWidth="1"/>
    <col min="12" max="12" width="7" customWidth="1"/>
    <col min="13" max="13" width="10.5703125" customWidth="1"/>
    <col min="14" max="14" width="7.140625" customWidth="1"/>
    <col min="15" max="15" width="10" customWidth="1"/>
    <col min="16" max="16" width="7" customWidth="1"/>
    <col min="17" max="17" width="10.5703125" customWidth="1"/>
    <col min="18" max="18" width="6.7109375" customWidth="1"/>
    <col min="19" max="19" width="10.140625" customWidth="1"/>
    <col min="20" max="20" width="7" customWidth="1"/>
    <col min="21" max="21" width="9.85546875" customWidth="1"/>
    <col min="22" max="22" width="6.42578125" customWidth="1"/>
    <col min="23" max="23" width="10" customWidth="1"/>
    <col min="24" max="24" width="6.7109375" customWidth="1"/>
    <col min="25" max="25" width="9.85546875" customWidth="1"/>
    <col min="26" max="26" width="6.7109375" customWidth="1"/>
    <col min="27" max="27" width="9.85546875" customWidth="1"/>
    <col min="28" max="28" width="6.7109375" customWidth="1"/>
    <col min="29" max="29" width="11.28515625" customWidth="1"/>
    <col min="30" max="30" width="4.85546875" customWidth="1"/>
  </cols>
  <sheetData>
    <row r="2" spans="2:30" ht="41.25" customHeight="1" x14ac:dyDescent="0.25">
      <c r="D2" s="43" t="s">
        <v>27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2:30" ht="15.75" thickBot="1" x14ac:dyDescent="0.3"/>
    <row r="4" spans="2:30" ht="26.25" customHeight="1" thickBot="1" x14ac:dyDescent="0.3">
      <c r="B4" s="45" t="s">
        <v>0</v>
      </c>
      <c r="C4" s="48" t="s">
        <v>1</v>
      </c>
      <c r="D4" s="45" t="s">
        <v>2</v>
      </c>
      <c r="E4" s="40" t="s">
        <v>3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  <c r="AC4" s="30" t="s">
        <v>26</v>
      </c>
      <c r="AD4" s="31"/>
    </row>
    <row r="5" spans="2:30" ht="16.5" customHeight="1" thickBot="1" x14ac:dyDescent="0.3">
      <c r="B5" s="46"/>
      <c r="C5" s="49"/>
      <c r="D5" s="46"/>
      <c r="E5" s="36" t="s">
        <v>4</v>
      </c>
      <c r="F5" s="37"/>
      <c r="G5" s="36" t="s">
        <v>5</v>
      </c>
      <c r="H5" s="37"/>
      <c r="I5" s="36" t="s">
        <v>6</v>
      </c>
      <c r="J5" s="37"/>
      <c r="K5" s="36" t="s">
        <v>7</v>
      </c>
      <c r="L5" s="37"/>
      <c r="M5" s="36" t="s">
        <v>22</v>
      </c>
      <c r="N5" s="37"/>
      <c r="O5" s="36" t="s">
        <v>23</v>
      </c>
      <c r="P5" s="37"/>
      <c r="Q5" s="36" t="s">
        <v>24</v>
      </c>
      <c r="R5" s="37"/>
      <c r="S5" s="36" t="s">
        <v>25</v>
      </c>
      <c r="T5" s="37"/>
      <c r="U5" s="36" t="s">
        <v>28</v>
      </c>
      <c r="V5" s="37"/>
      <c r="W5" s="36" t="s">
        <v>29</v>
      </c>
      <c r="X5" s="37"/>
      <c r="Y5" s="36" t="s">
        <v>30</v>
      </c>
      <c r="Z5" s="37"/>
      <c r="AA5" s="36" t="s">
        <v>31</v>
      </c>
      <c r="AB5" s="37"/>
      <c r="AC5" s="32"/>
      <c r="AD5" s="33"/>
    </row>
    <row r="6" spans="2:30" ht="36.75" thickBot="1" x14ac:dyDescent="0.3">
      <c r="B6" s="47"/>
      <c r="C6" s="50"/>
      <c r="D6" s="47"/>
      <c r="E6" s="1" t="s">
        <v>8</v>
      </c>
      <c r="F6" s="1" t="s">
        <v>9</v>
      </c>
      <c r="G6" s="1" t="s">
        <v>8</v>
      </c>
      <c r="H6" s="1" t="s">
        <v>9</v>
      </c>
      <c r="I6" s="1" t="s">
        <v>8</v>
      </c>
      <c r="J6" s="1" t="s">
        <v>9</v>
      </c>
      <c r="K6" s="1" t="s">
        <v>8</v>
      </c>
      <c r="L6" s="1" t="s">
        <v>9</v>
      </c>
      <c r="M6" s="1" t="s">
        <v>8</v>
      </c>
      <c r="N6" s="1" t="s">
        <v>9</v>
      </c>
      <c r="O6" s="1" t="s">
        <v>8</v>
      </c>
      <c r="P6" s="1" t="s">
        <v>9</v>
      </c>
      <c r="Q6" s="1" t="s">
        <v>8</v>
      </c>
      <c r="R6" s="1" t="s">
        <v>9</v>
      </c>
      <c r="S6" s="1" t="s">
        <v>8</v>
      </c>
      <c r="T6" s="11" t="s">
        <v>9</v>
      </c>
      <c r="U6" s="1" t="s">
        <v>8</v>
      </c>
      <c r="V6" s="11" t="s">
        <v>9</v>
      </c>
      <c r="W6" s="1" t="s">
        <v>8</v>
      </c>
      <c r="X6" s="11" t="s">
        <v>9</v>
      </c>
      <c r="Y6" s="1" t="s">
        <v>8</v>
      </c>
      <c r="Z6" s="11" t="s">
        <v>9</v>
      </c>
      <c r="AA6" s="1" t="s">
        <v>8</v>
      </c>
      <c r="AB6" s="11" t="s">
        <v>9</v>
      </c>
      <c r="AC6" s="34"/>
      <c r="AD6" s="35"/>
    </row>
    <row r="7" spans="2:30" ht="26.25" customHeight="1" thickBot="1" x14ac:dyDescent="0.3">
      <c r="B7" s="2" t="s">
        <v>10</v>
      </c>
      <c r="C7" s="3" t="s">
        <v>11</v>
      </c>
      <c r="D7" s="4">
        <v>300</v>
      </c>
      <c r="E7" s="4">
        <v>3148</v>
      </c>
      <c r="F7" s="4">
        <v>944400</v>
      </c>
      <c r="G7" s="4">
        <v>1954</v>
      </c>
      <c r="H7" s="4">
        <v>586200</v>
      </c>
      <c r="I7" s="4">
        <v>1039</v>
      </c>
      <c r="J7" s="4">
        <v>311700</v>
      </c>
      <c r="K7" s="4">
        <v>824</v>
      </c>
      <c r="L7" s="4">
        <v>247200</v>
      </c>
      <c r="M7" s="4">
        <v>920</v>
      </c>
      <c r="N7" s="4">
        <v>276000</v>
      </c>
      <c r="O7" s="4">
        <v>3153</v>
      </c>
      <c r="P7" s="4">
        <v>945900</v>
      </c>
      <c r="Q7" s="4">
        <v>1348</v>
      </c>
      <c r="R7" s="7">
        <v>404400</v>
      </c>
      <c r="S7" s="8">
        <v>565</v>
      </c>
      <c r="T7" s="8">
        <v>169500</v>
      </c>
      <c r="U7" s="8">
        <v>201</v>
      </c>
      <c r="V7" s="8">
        <v>60300</v>
      </c>
      <c r="W7" s="8">
        <v>97</v>
      </c>
      <c r="X7" s="15">
        <v>29100</v>
      </c>
      <c r="Y7" s="8">
        <v>31</v>
      </c>
      <c r="Z7" s="8">
        <v>9300</v>
      </c>
      <c r="AA7" s="8">
        <v>5</v>
      </c>
      <c r="AB7" s="8">
        <v>1500</v>
      </c>
      <c r="AC7" s="24" t="s">
        <v>8</v>
      </c>
      <c r="AD7" s="27" t="s">
        <v>9</v>
      </c>
    </row>
    <row r="8" spans="2:30" ht="36.75" customHeight="1" thickBot="1" x14ac:dyDescent="0.3">
      <c r="B8" s="2" t="s">
        <v>12</v>
      </c>
      <c r="C8" s="3" t="s">
        <v>13</v>
      </c>
      <c r="D8" s="4">
        <v>30</v>
      </c>
      <c r="E8" s="4">
        <v>167</v>
      </c>
      <c r="F8" s="4">
        <v>5010</v>
      </c>
      <c r="G8" s="4">
        <v>255</v>
      </c>
      <c r="H8" s="4">
        <v>7650</v>
      </c>
      <c r="I8" s="4">
        <v>232</v>
      </c>
      <c r="J8" s="4">
        <v>6960</v>
      </c>
      <c r="K8" s="4">
        <v>282</v>
      </c>
      <c r="L8" s="4">
        <v>8460</v>
      </c>
      <c r="M8" s="4">
        <v>313</v>
      </c>
      <c r="N8" s="4">
        <v>9390</v>
      </c>
      <c r="O8" s="4">
        <v>1761</v>
      </c>
      <c r="P8" s="4">
        <v>52830</v>
      </c>
      <c r="Q8" s="4">
        <v>3144</v>
      </c>
      <c r="R8" s="7">
        <v>94320</v>
      </c>
      <c r="S8" s="8">
        <v>3185</v>
      </c>
      <c r="T8" s="8">
        <v>95550</v>
      </c>
      <c r="U8" s="10">
        <v>2215</v>
      </c>
      <c r="V8" s="8">
        <v>66450</v>
      </c>
      <c r="W8" s="8">
        <v>1975</v>
      </c>
      <c r="X8" s="16">
        <v>59250</v>
      </c>
      <c r="Y8" s="8">
        <v>905</v>
      </c>
      <c r="Z8" s="8">
        <v>27150</v>
      </c>
      <c r="AA8" s="8">
        <v>318</v>
      </c>
      <c r="AB8" s="8">
        <v>9540</v>
      </c>
      <c r="AC8" s="25"/>
      <c r="AD8" s="28"/>
    </row>
    <row r="9" spans="2:30" ht="46.5" customHeight="1" thickBot="1" x14ac:dyDescent="0.3">
      <c r="B9" s="2" t="s">
        <v>14</v>
      </c>
      <c r="C9" s="3" t="s">
        <v>15</v>
      </c>
      <c r="D9" s="4">
        <v>150</v>
      </c>
      <c r="E9" s="4">
        <v>770</v>
      </c>
      <c r="F9" s="4">
        <v>115500</v>
      </c>
      <c r="G9" s="4">
        <v>446</v>
      </c>
      <c r="H9" s="4">
        <v>66900</v>
      </c>
      <c r="I9" s="4">
        <v>389</v>
      </c>
      <c r="J9" s="4">
        <v>58350</v>
      </c>
      <c r="K9" s="4">
        <v>353</v>
      </c>
      <c r="L9" s="4">
        <v>52950</v>
      </c>
      <c r="M9" s="4">
        <v>376</v>
      </c>
      <c r="N9" s="4">
        <v>56400</v>
      </c>
      <c r="O9" s="4">
        <v>768</v>
      </c>
      <c r="P9" s="4">
        <v>115200</v>
      </c>
      <c r="Q9" s="4">
        <v>264</v>
      </c>
      <c r="R9" s="7">
        <v>39600</v>
      </c>
      <c r="S9" s="8">
        <v>109</v>
      </c>
      <c r="T9" s="8">
        <v>16350</v>
      </c>
      <c r="U9" s="8">
        <v>50</v>
      </c>
      <c r="V9" s="10">
        <v>7500</v>
      </c>
      <c r="W9" s="8">
        <v>11</v>
      </c>
      <c r="X9" s="16">
        <v>1650</v>
      </c>
      <c r="Y9" s="8">
        <v>0</v>
      </c>
      <c r="Z9" s="8">
        <v>0</v>
      </c>
      <c r="AA9" s="8">
        <v>0</v>
      </c>
      <c r="AB9" s="20">
        <v>0</v>
      </c>
      <c r="AC9" s="25"/>
      <c r="AD9" s="28"/>
    </row>
    <row r="10" spans="2:30" ht="54.75" customHeight="1" thickBot="1" x14ac:dyDescent="0.3">
      <c r="B10" s="2" t="s">
        <v>16</v>
      </c>
      <c r="C10" s="3" t="s">
        <v>17</v>
      </c>
      <c r="D10" s="4">
        <v>15</v>
      </c>
      <c r="E10" s="4">
        <v>2</v>
      </c>
      <c r="F10" s="4">
        <v>30</v>
      </c>
      <c r="G10" s="4">
        <v>0</v>
      </c>
      <c r="H10" s="4">
        <v>0</v>
      </c>
      <c r="I10" s="4">
        <v>5</v>
      </c>
      <c r="J10" s="4">
        <v>75</v>
      </c>
      <c r="K10" s="4">
        <v>4</v>
      </c>
      <c r="L10" s="4">
        <v>60</v>
      </c>
      <c r="M10" s="4">
        <v>12</v>
      </c>
      <c r="N10" s="4">
        <v>180</v>
      </c>
      <c r="O10" s="4">
        <v>42</v>
      </c>
      <c r="P10" s="4">
        <v>630</v>
      </c>
      <c r="Q10" s="4">
        <v>95</v>
      </c>
      <c r="R10" s="7">
        <v>1425</v>
      </c>
      <c r="S10" s="8">
        <v>92</v>
      </c>
      <c r="T10" s="8">
        <v>1380</v>
      </c>
      <c r="U10" s="8">
        <v>84</v>
      </c>
      <c r="V10" s="8">
        <v>1260</v>
      </c>
      <c r="W10" s="8">
        <v>81</v>
      </c>
      <c r="X10" s="16">
        <v>1215</v>
      </c>
      <c r="Y10" s="8">
        <v>26</v>
      </c>
      <c r="Z10" s="8">
        <v>390</v>
      </c>
      <c r="AA10" s="8">
        <v>6</v>
      </c>
      <c r="AB10" s="8">
        <v>90</v>
      </c>
      <c r="AC10" s="25"/>
      <c r="AD10" s="28"/>
    </row>
    <row r="11" spans="2:30" ht="49.5" customHeight="1" thickBot="1" x14ac:dyDescent="0.3">
      <c r="B11" s="2" t="s">
        <v>18</v>
      </c>
      <c r="C11" s="3" t="s">
        <v>15</v>
      </c>
      <c r="D11" s="4">
        <v>30</v>
      </c>
      <c r="E11" s="4">
        <v>852</v>
      </c>
      <c r="F11" s="4">
        <v>25560</v>
      </c>
      <c r="G11" s="4">
        <v>620</v>
      </c>
      <c r="H11" s="4">
        <v>18600</v>
      </c>
      <c r="I11" s="4">
        <v>345</v>
      </c>
      <c r="J11" s="4">
        <v>10350</v>
      </c>
      <c r="K11" s="4">
        <v>101</v>
      </c>
      <c r="L11" s="4">
        <v>3030</v>
      </c>
      <c r="M11" s="4">
        <v>88</v>
      </c>
      <c r="N11" s="4">
        <v>2640</v>
      </c>
      <c r="O11" s="4">
        <v>203</v>
      </c>
      <c r="P11" s="4">
        <v>6090</v>
      </c>
      <c r="Q11" s="4">
        <v>79</v>
      </c>
      <c r="R11" s="7">
        <v>2370</v>
      </c>
      <c r="S11" s="8">
        <v>33</v>
      </c>
      <c r="T11" s="8">
        <v>990</v>
      </c>
      <c r="U11" s="8">
        <v>17</v>
      </c>
      <c r="V11" s="8">
        <v>510</v>
      </c>
      <c r="W11" s="8">
        <v>3</v>
      </c>
      <c r="X11" s="16">
        <v>90</v>
      </c>
      <c r="Y11" s="8">
        <v>2</v>
      </c>
      <c r="Z11" s="8">
        <v>60</v>
      </c>
      <c r="AA11" s="8">
        <v>0</v>
      </c>
      <c r="AB11" s="8">
        <v>0</v>
      </c>
      <c r="AC11" s="25"/>
      <c r="AD11" s="28"/>
    </row>
    <row r="12" spans="2:30" ht="54" customHeight="1" thickBot="1" x14ac:dyDescent="0.3">
      <c r="B12" s="2" t="s">
        <v>19</v>
      </c>
      <c r="C12" s="3" t="s">
        <v>17</v>
      </c>
      <c r="D12" s="4">
        <v>2</v>
      </c>
      <c r="E12" s="4">
        <v>1</v>
      </c>
      <c r="F12" s="4">
        <v>2</v>
      </c>
      <c r="G12" s="4">
        <v>1</v>
      </c>
      <c r="H12" s="4">
        <v>2</v>
      </c>
      <c r="I12" s="4">
        <v>1</v>
      </c>
      <c r="J12" s="4">
        <v>2</v>
      </c>
      <c r="K12" s="4">
        <v>3</v>
      </c>
      <c r="L12" s="4">
        <v>6</v>
      </c>
      <c r="M12" s="4">
        <v>0</v>
      </c>
      <c r="N12" s="4">
        <v>0</v>
      </c>
      <c r="O12" s="4">
        <v>9</v>
      </c>
      <c r="P12" s="4">
        <v>18</v>
      </c>
      <c r="Q12" s="4">
        <v>9</v>
      </c>
      <c r="R12" s="7">
        <v>18</v>
      </c>
      <c r="S12" s="8">
        <v>32</v>
      </c>
      <c r="T12" s="8">
        <v>64</v>
      </c>
      <c r="U12" s="8">
        <v>20</v>
      </c>
      <c r="V12" s="8">
        <v>40</v>
      </c>
      <c r="W12" s="8">
        <v>10</v>
      </c>
      <c r="X12" s="16">
        <v>20</v>
      </c>
      <c r="Y12" s="8">
        <v>4</v>
      </c>
      <c r="Z12" s="8">
        <v>8</v>
      </c>
      <c r="AA12" s="8">
        <v>2</v>
      </c>
      <c r="AB12" s="8">
        <v>4</v>
      </c>
      <c r="AC12" s="26"/>
      <c r="AD12" s="29"/>
    </row>
    <row r="13" spans="2:30" ht="37.5" customHeight="1" thickBot="1" x14ac:dyDescent="0.3">
      <c r="B13" s="38" t="s">
        <v>20</v>
      </c>
      <c r="C13" s="44"/>
      <c r="D13" s="39"/>
      <c r="E13" s="12">
        <v>4940</v>
      </c>
      <c r="F13" s="13"/>
      <c r="G13" s="12">
        <v>3276</v>
      </c>
      <c r="H13" s="13"/>
      <c r="I13" s="12">
        <v>2011</v>
      </c>
      <c r="J13" s="13"/>
      <c r="K13" s="12">
        <v>1567</v>
      </c>
      <c r="L13" s="13"/>
      <c r="M13" s="14">
        <v>1709</v>
      </c>
      <c r="N13" s="14"/>
      <c r="O13" s="12">
        <v>5936</v>
      </c>
      <c r="P13" s="14"/>
      <c r="Q13" s="14">
        <v>4939</v>
      </c>
      <c r="R13" s="14"/>
      <c r="S13" s="14">
        <f>SUM(S7:S12)</f>
        <v>4016</v>
      </c>
      <c r="T13" s="14"/>
      <c r="U13" s="14">
        <f>SUM(U7:U12)</f>
        <v>2587</v>
      </c>
      <c r="V13" s="14"/>
      <c r="W13" s="14">
        <f>SUM(W7:W12)</f>
        <v>2177</v>
      </c>
      <c r="X13" s="17"/>
      <c r="Y13" s="18">
        <f>SUM(Y7:Y12)</f>
        <v>968</v>
      </c>
      <c r="Z13" s="18"/>
      <c r="AA13" s="21">
        <f>SUM(AA7:AA12)</f>
        <v>331</v>
      </c>
      <c r="AB13" s="21"/>
      <c r="AC13" s="5">
        <f>SUM(E13:AB13)</f>
        <v>34457</v>
      </c>
      <c r="AD13" s="6"/>
    </row>
    <row r="14" spans="2:30" s="9" customFormat="1" ht="30" customHeight="1" thickBot="1" x14ac:dyDescent="0.3">
      <c r="B14" s="38" t="s">
        <v>21</v>
      </c>
      <c r="C14" s="44"/>
      <c r="D14" s="44"/>
      <c r="E14" s="38">
        <v>1090502</v>
      </c>
      <c r="F14" s="39"/>
      <c r="G14" s="38">
        <v>679352</v>
      </c>
      <c r="H14" s="39"/>
      <c r="I14" s="38">
        <v>387437</v>
      </c>
      <c r="J14" s="39"/>
      <c r="K14" s="38">
        <v>311706</v>
      </c>
      <c r="L14" s="39"/>
      <c r="M14" s="38">
        <v>344610</v>
      </c>
      <c r="N14" s="39"/>
      <c r="O14" s="38">
        <v>1120668</v>
      </c>
      <c r="P14" s="39"/>
      <c r="Q14" s="38">
        <v>542133</v>
      </c>
      <c r="R14" s="39"/>
      <c r="S14" s="38">
        <v>283834</v>
      </c>
      <c r="T14" s="39"/>
      <c r="U14" s="38">
        <f>SUM(V7:V13)</f>
        <v>136060</v>
      </c>
      <c r="V14" s="39"/>
      <c r="W14" s="38">
        <f>SUM(X7:X13)</f>
        <v>91325</v>
      </c>
      <c r="X14" s="39"/>
      <c r="Y14" s="38">
        <f>SUM(Z7:Z13)</f>
        <v>36908</v>
      </c>
      <c r="Z14" s="39"/>
      <c r="AA14" s="38">
        <f>SUM(AB7:AB13)</f>
        <v>11134</v>
      </c>
      <c r="AB14" s="39"/>
      <c r="AC14" s="22">
        <f ca="1">SUM(E14:AC14)</f>
        <v>5035669</v>
      </c>
      <c r="AD14" s="23"/>
    </row>
    <row r="15" spans="2:30" x14ac:dyDescent="0.25">
      <c r="Y15" s="19"/>
    </row>
  </sheetData>
  <mergeCells count="35">
    <mergeCell ref="C4:C6"/>
    <mergeCell ref="D4:D6"/>
    <mergeCell ref="E5:F5"/>
    <mergeCell ref="S5:T5"/>
    <mergeCell ref="G5:H5"/>
    <mergeCell ref="I5:J5"/>
    <mergeCell ref="D2:AB2"/>
    <mergeCell ref="Y14:Z14"/>
    <mergeCell ref="G14:H14"/>
    <mergeCell ref="I14:J14"/>
    <mergeCell ref="K14:L14"/>
    <mergeCell ref="M14:N14"/>
    <mergeCell ref="O14:P14"/>
    <mergeCell ref="B14:D14"/>
    <mergeCell ref="E14:F14"/>
    <mergeCell ref="W5:X5"/>
    <mergeCell ref="W14:X14"/>
    <mergeCell ref="B13:D13"/>
    <mergeCell ref="B4:B6"/>
    <mergeCell ref="AC14:AD14"/>
    <mergeCell ref="AC7:AC12"/>
    <mergeCell ref="AD7:AD12"/>
    <mergeCell ref="AC4:AD6"/>
    <mergeCell ref="K5:L5"/>
    <mergeCell ref="M5:N5"/>
    <mergeCell ref="O5:P5"/>
    <mergeCell ref="Q5:R5"/>
    <mergeCell ref="U5:V5"/>
    <mergeCell ref="Y5:Z5"/>
    <mergeCell ref="Q14:R14"/>
    <mergeCell ref="S14:T14"/>
    <mergeCell ref="U14:V14"/>
    <mergeCell ref="E4:AB4"/>
    <mergeCell ref="AA5:AB5"/>
    <mergeCell ref="AA14:A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AM15</dc:creator>
  <cp:lastModifiedBy>AM15</cp:lastModifiedBy>
  <dcterms:created xsi:type="dcterms:W3CDTF">2022-06-01T07:09:12Z</dcterms:created>
  <dcterms:modified xsi:type="dcterms:W3CDTF">2023-01-03T06:33:45Z</dcterms:modified>
</cp:coreProperties>
</file>